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aPulpit\2024 Międz I i R GP 2021\GP Chrzanowa 2024\"/>
    </mc:Choice>
  </mc:AlternateContent>
  <xr:revisionPtr revIDLastSave="0" documentId="13_ncr:1_{83F24A2E-6A16-4884-95BB-B65376DA45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P 2024 ind" sheetId="1" r:id="rId1"/>
    <sheet name="GP rodz" sheetId="2" r:id="rId2"/>
    <sheet name="Nagrody GP 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2" l="1"/>
  <c r="R44" i="2"/>
  <c r="R41" i="2"/>
  <c r="R43" i="2"/>
  <c r="R42" i="2"/>
  <c r="R40" i="2"/>
  <c r="R38" i="2"/>
  <c r="R39" i="2"/>
  <c r="R37" i="2"/>
  <c r="R36" i="2"/>
  <c r="R33" i="2"/>
  <c r="R32" i="2"/>
  <c r="R31" i="2"/>
  <c r="R30" i="2"/>
  <c r="R29" i="2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O3" i="1"/>
  <c r="O7" i="1"/>
  <c r="O31" i="1"/>
  <c r="O11" i="1"/>
  <c r="O56" i="1"/>
  <c r="O70" i="1"/>
  <c r="O94" i="1"/>
  <c r="O74" i="1"/>
  <c r="O95" i="1"/>
  <c r="O47" i="1"/>
  <c r="O27" i="1"/>
  <c r="O96" i="1"/>
  <c r="O97" i="1"/>
  <c r="O34" i="1"/>
  <c r="O32" i="1"/>
  <c r="O124" i="1"/>
  <c r="O98" i="1"/>
  <c r="O15" i="1"/>
  <c r="O61" i="1"/>
  <c r="O12" i="1"/>
  <c r="O16" i="1"/>
  <c r="O125" i="1"/>
  <c r="O99" i="1"/>
  <c r="O126" i="1"/>
  <c r="O39" i="1"/>
  <c r="O19" i="1"/>
  <c r="O75" i="1"/>
  <c r="O35" i="1"/>
  <c r="O48" i="1"/>
  <c r="O71" i="1"/>
  <c r="O127" i="1"/>
  <c r="O76" i="1"/>
  <c r="O138" i="1"/>
  <c r="O120" i="1"/>
  <c r="O40" i="1"/>
  <c r="O5" i="1"/>
  <c r="O72" i="1"/>
  <c r="O77" i="1"/>
  <c r="O78" i="1"/>
  <c r="O100" i="1"/>
  <c r="O21" i="1"/>
  <c r="O62" i="1"/>
  <c r="O101" i="1"/>
  <c r="O49" i="1"/>
  <c r="O128" i="1"/>
  <c r="O50" i="1"/>
  <c r="O4" i="1"/>
  <c r="O79" i="1"/>
  <c r="O29" i="1"/>
  <c r="O51" i="1"/>
  <c r="O57" i="1"/>
  <c r="O102" i="1"/>
  <c r="O80" i="1"/>
  <c r="O81" i="1"/>
  <c r="O63" i="1"/>
  <c r="O30" i="1"/>
  <c r="O20" i="1"/>
  <c r="O130" i="1"/>
  <c r="O64" i="1"/>
  <c r="O82" i="1"/>
  <c r="O93" i="1"/>
  <c r="O103" i="1"/>
  <c r="O83" i="1"/>
  <c r="O26" i="1"/>
  <c r="O104" i="1"/>
  <c r="O58" i="1"/>
  <c r="O18" i="1"/>
  <c r="O28" i="1"/>
  <c r="O22" i="1"/>
  <c r="O105" i="1"/>
  <c r="O84" i="1"/>
  <c r="O23" i="1"/>
  <c r="O33" i="1"/>
  <c r="O41" i="1"/>
  <c r="O65" i="1"/>
  <c r="O66" i="1"/>
  <c r="O131" i="1"/>
  <c r="O42" i="1"/>
  <c r="O139" i="1"/>
  <c r="O121" i="1"/>
  <c r="O13" i="1"/>
  <c r="O9" i="1"/>
  <c r="O73" i="1"/>
  <c r="O10" i="1"/>
  <c r="O85" i="1"/>
  <c r="O86" i="1"/>
  <c r="O8" i="1"/>
  <c r="O52" i="1"/>
  <c r="O53" i="1"/>
  <c r="O87" i="1"/>
  <c r="O6" i="1"/>
  <c r="O140" i="1"/>
  <c r="O44" i="1"/>
  <c r="O106" i="1"/>
  <c r="O67" i="1"/>
  <c r="O59" i="1"/>
  <c r="O88" i="1"/>
  <c r="O107" i="1"/>
  <c r="O45" i="1"/>
  <c r="O108" i="1"/>
  <c r="O141" i="1"/>
  <c r="O109" i="1"/>
  <c r="O110" i="1"/>
  <c r="O111" i="1"/>
  <c r="O112" i="1"/>
  <c r="O89" i="1"/>
  <c r="O132" i="1"/>
  <c r="O133" i="1"/>
  <c r="O17" i="1"/>
  <c r="O113" i="1"/>
  <c r="O134" i="1"/>
  <c r="O142" i="1"/>
  <c r="O135" i="1"/>
  <c r="O90" i="1"/>
  <c r="O91" i="1"/>
  <c r="O114" i="1"/>
  <c r="O115" i="1"/>
  <c r="O54" i="1"/>
  <c r="O136" i="1"/>
  <c r="O122" i="1"/>
  <c r="O43" i="1"/>
  <c r="O36" i="1"/>
  <c r="O92" i="1"/>
  <c r="O24" i="1"/>
  <c r="O123" i="1"/>
  <c r="O137" i="1"/>
  <c r="O37" i="1"/>
  <c r="O116" i="1"/>
  <c r="O55" i="1"/>
  <c r="O117" i="1"/>
  <c r="O118" i="1"/>
  <c r="O38" i="1"/>
  <c r="O143" i="1"/>
  <c r="O68" i="1"/>
  <c r="O46" i="1"/>
  <c r="O69" i="1"/>
  <c r="O119" i="1"/>
  <c r="O14" i="1"/>
  <c r="O25" i="1"/>
  <c r="R3" i="2"/>
  <c r="XFD3" i="2" s="1"/>
  <c r="R4" i="2"/>
  <c r="R5" i="2"/>
  <c r="R6" i="2"/>
  <c r="R7" i="2"/>
  <c r="R9" i="2"/>
  <c r="R8" i="2"/>
  <c r="R12" i="2"/>
  <c r="R10" i="2"/>
  <c r="R11" i="2"/>
  <c r="R13" i="2"/>
  <c r="R14" i="2"/>
  <c r="R15" i="2"/>
  <c r="R16" i="2"/>
  <c r="R18" i="2"/>
  <c r="R19" i="2"/>
  <c r="R20" i="2"/>
  <c r="R21" i="2"/>
  <c r="R17" i="2"/>
  <c r="XFD17" i="2" s="1"/>
  <c r="R22" i="2"/>
  <c r="XFD22" i="2" s="1"/>
  <c r="D15" i="3"/>
  <c r="C15" i="3"/>
  <c r="B15" i="3"/>
  <c r="E15" i="3" s="1"/>
  <c r="XFD4" i="2" l="1"/>
  <c r="XFD5" i="2" s="1"/>
  <c r="XFD6" i="2" l="1"/>
  <c r="XFD7" i="2" s="1"/>
  <c r="XFD8" i="2" l="1"/>
  <c r="XFD9" i="2" l="1"/>
  <c r="XFD10" i="2" s="1"/>
  <c r="XFD11" i="2" l="1"/>
  <c r="XFD12" i="2" s="1"/>
  <c r="XFD13" i="2" l="1"/>
  <c r="XFD14" i="2" s="1"/>
  <c r="XFD15" i="2" l="1"/>
  <c r="XFD16" i="2"/>
  <c r="XFD18" i="2" s="1"/>
  <c r="XFD19" i="2" s="1"/>
  <c r="XFD20" i="2" s="1"/>
  <c r="XFD21" i="2" s="1"/>
</calcChain>
</file>

<file path=xl/sharedStrings.xml><?xml version="1.0" encoding="utf-8"?>
<sst xmlns="http://schemas.openxmlformats.org/spreadsheetml/2006/main" count="683" uniqueCount="242">
  <si>
    <t>Z 12 Turniejów</t>
  </si>
  <si>
    <t>Zawodnik</t>
  </si>
  <si>
    <t>Żołyniak, Stanisław</t>
  </si>
  <si>
    <t>Sadzikowski, Marian</t>
  </si>
  <si>
    <t>Łysik, Bogdan</t>
  </si>
  <si>
    <t>Kaszuba, Michał</t>
  </si>
  <si>
    <t>Trzópek, Fabian</t>
  </si>
  <si>
    <t>Żołyniak, Adam</t>
  </si>
  <si>
    <t>Trybek, Mikołaj</t>
  </si>
  <si>
    <t>Pieczonka, Sebastian</t>
  </si>
  <si>
    <t>Zięba, Franciszek</t>
  </si>
  <si>
    <t>Piekarski, Grzegorz</t>
  </si>
  <si>
    <t>Nowakowski, Stanisław</t>
  </si>
  <si>
    <t>Trybek, Kacper</t>
  </si>
  <si>
    <t>Lasoń, Lena</t>
  </si>
  <si>
    <t>Nowakowski, Piotr</t>
  </si>
  <si>
    <t>Kaszuba, Natalia</t>
  </si>
  <si>
    <t>Rygiel, Kevin</t>
  </si>
  <si>
    <t>Olszowski, Aleksander</t>
  </si>
  <si>
    <t>Chalimoniuk-Zięba, Magdalena</t>
  </si>
  <si>
    <t>Bialik, Maja</t>
  </si>
  <si>
    <t>Bachowska-Kaszuba, Izabela</t>
  </si>
  <si>
    <t>Gładys, Filip</t>
  </si>
  <si>
    <t>Lignar, Kacper</t>
  </si>
  <si>
    <t>Olszowska, Zofia</t>
  </si>
  <si>
    <t>Bialik, Lila</t>
  </si>
  <si>
    <t>Majcherkiewicz, Laura</t>
  </si>
  <si>
    <t>Bialik</t>
  </si>
  <si>
    <t>Mazur, Michał</t>
  </si>
  <si>
    <t>Phimpphachanh, Olivier</t>
  </si>
  <si>
    <t>Trybuś, Jakub</t>
  </si>
  <si>
    <t>Siga, Marek</t>
  </si>
  <si>
    <t>Samborska, Kaja</t>
  </si>
  <si>
    <t>Sojka, Alicja</t>
  </si>
  <si>
    <t>Domagała, Lidia</t>
  </si>
  <si>
    <t>Domagała, Tomasz</t>
  </si>
  <si>
    <t>Phimphachanh, Kilian</t>
  </si>
  <si>
    <t>Czernek, Nikodem</t>
  </si>
  <si>
    <t>Kurczewska, Barbara</t>
  </si>
  <si>
    <t>Proksa, Aleksandra</t>
  </si>
  <si>
    <t>Rożnawski, Antoni</t>
  </si>
  <si>
    <t>Braska, Konstanty</t>
  </si>
  <si>
    <t>Gwizdała, Kacper</t>
  </si>
  <si>
    <t>Górska, Wiktoria</t>
  </si>
  <si>
    <t>TOMSKA, Tamriko</t>
  </si>
  <si>
    <t>Klinowski, Leon</t>
  </si>
  <si>
    <t>Biśta, Szymon</t>
  </si>
  <si>
    <t>Sitek, Kornelia</t>
  </si>
  <si>
    <t>Jaszczur, Igor</t>
  </si>
  <si>
    <t>Wszołek, Piotr</t>
  </si>
  <si>
    <t>Pieniążek, Hanna</t>
  </si>
  <si>
    <t>Biśta, Zuzanna</t>
  </si>
  <si>
    <t>Urbańczyk, Emilia</t>
  </si>
  <si>
    <t>STAROSTA, Nikodem</t>
  </si>
  <si>
    <t>Chomik, Oliwia</t>
  </si>
  <si>
    <t>Cudak, Nadia</t>
  </si>
  <si>
    <t>Madej, Hubert</t>
  </si>
  <si>
    <t>TOMSKA, Tinatin</t>
  </si>
  <si>
    <t>Głowacki, Stan</t>
  </si>
  <si>
    <t>Dudziak, Mikołaj</t>
  </si>
  <si>
    <t>Środa, Jan</t>
  </si>
  <si>
    <t>Wideł, Nela</t>
  </si>
  <si>
    <t>Majcherkiewicz, Julia</t>
  </si>
  <si>
    <t xml:space="preserve">Żołyniak </t>
  </si>
  <si>
    <t>Stanisław</t>
  </si>
  <si>
    <t>Adam</t>
  </si>
  <si>
    <t>Kaszuba</t>
  </si>
  <si>
    <t>Michał</t>
  </si>
  <si>
    <t>Natalia</t>
  </si>
  <si>
    <t>Izabela</t>
  </si>
  <si>
    <t>Trybek</t>
  </si>
  <si>
    <t>Mikołaj</t>
  </si>
  <si>
    <t>Kacper</t>
  </si>
  <si>
    <t>Zięba</t>
  </si>
  <si>
    <t>Franciszek</t>
  </si>
  <si>
    <t>Magdalena</t>
  </si>
  <si>
    <t>Nowakowski</t>
  </si>
  <si>
    <t>Piotr</t>
  </si>
  <si>
    <t>Olszowski</t>
  </si>
  <si>
    <t>Aleksander</t>
  </si>
  <si>
    <t>Zofia</t>
  </si>
  <si>
    <t>Maja</t>
  </si>
  <si>
    <t>Lila</t>
  </si>
  <si>
    <t>Rodzina</t>
  </si>
  <si>
    <t>GP Chrzanowa 2014 Rodziny</t>
  </si>
  <si>
    <t>M-ce</t>
  </si>
  <si>
    <t>Zięba Bartłomiej</t>
  </si>
  <si>
    <t>Nowakowska Małgorzata</t>
  </si>
  <si>
    <t>Wilczak Wiktor</t>
  </si>
  <si>
    <t>Chudy Konrad</t>
  </si>
  <si>
    <t>Zięba Krzysztof</t>
  </si>
  <si>
    <t>Żołyniak Piotr</t>
  </si>
  <si>
    <t>Ciesielski Wiesław</t>
  </si>
  <si>
    <t>Sroka Sławomir</t>
  </si>
  <si>
    <t>Adamek Stanisław</t>
  </si>
  <si>
    <t>Razem</t>
  </si>
  <si>
    <t>Kocot, Jarosław</t>
  </si>
  <si>
    <t>Strączek, Wiktoria</t>
  </si>
  <si>
    <t>3.0</t>
  </si>
  <si>
    <t>Węgrzyn, Leonard</t>
  </si>
  <si>
    <t>Labak, Piotr</t>
  </si>
  <si>
    <t>2.0</t>
  </si>
  <si>
    <t>Węgrzyn, Wiktoria</t>
  </si>
  <si>
    <t>Palowski, Marek</t>
  </si>
  <si>
    <t>1.0</t>
  </si>
  <si>
    <t>III</t>
  </si>
  <si>
    <t>II</t>
  </si>
  <si>
    <t>I</t>
  </si>
  <si>
    <t>IV</t>
  </si>
  <si>
    <t>V</t>
  </si>
  <si>
    <t>Szuster, Marek</t>
  </si>
  <si>
    <t>Berkop, Wojciech</t>
  </si>
  <si>
    <t>Karnas, Mikołaj</t>
  </si>
  <si>
    <t>Jarczyk, Kacper</t>
  </si>
  <si>
    <t>Jarczyk, Artur</t>
  </si>
  <si>
    <t>Jodłowski, Jan</t>
  </si>
  <si>
    <t>Cnota, Tymoteusz</t>
  </si>
  <si>
    <t>Moniowski, Julian</t>
  </si>
  <si>
    <t>Stawarczyk, Wiktor</t>
  </si>
  <si>
    <t>Strączek, Szymon</t>
  </si>
  <si>
    <t>Pałka, Jan</t>
  </si>
  <si>
    <t>Sacha, Adam</t>
  </si>
  <si>
    <t>Gorzynik, Olaf</t>
  </si>
  <si>
    <t>Susek, Jakub</t>
  </si>
  <si>
    <t>Zeman, Oliwier</t>
  </si>
  <si>
    <t>Chytry, Tomir</t>
  </si>
  <si>
    <t>Owsikowski, Ignacy</t>
  </si>
  <si>
    <t>Dołęgowska, Anna</t>
  </si>
  <si>
    <t>Pałka, Zuzanna</t>
  </si>
  <si>
    <t>Gancarczyk, Tymon</t>
  </si>
  <si>
    <t>Zieliński, Olaf</t>
  </si>
  <si>
    <t>Barnaś, Alicja</t>
  </si>
  <si>
    <t>Jarczyk, Szymon</t>
  </si>
  <si>
    <t>Skóra, Aleksander</t>
  </si>
  <si>
    <t>Rachwał, Antoni</t>
  </si>
  <si>
    <t>Jodłowski, Tomasz</t>
  </si>
  <si>
    <t>Strączek, Aleksander</t>
  </si>
  <si>
    <t>Drobniak, Adam</t>
  </si>
  <si>
    <t>Chojnacki, Hubert</t>
  </si>
  <si>
    <t>Sądecki, Mateusz</t>
  </si>
  <si>
    <t>Głowacz, Marcel</t>
  </si>
  <si>
    <t>Marchewka, Filip</t>
  </si>
  <si>
    <t>Kasterka, Miłosz</t>
  </si>
  <si>
    <t>Dubiel, Bruno</t>
  </si>
  <si>
    <t>Stawarczyk, Tymoteusz</t>
  </si>
  <si>
    <t>Jarczyk, Anna</t>
  </si>
  <si>
    <t>VI</t>
  </si>
  <si>
    <t>Węgrzyn</t>
  </si>
  <si>
    <t>Leonard</t>
  </si>
  <si>
    <t>Wiktoria</t>
  </si>
  <si>
    <t>Jarczyk</t>
  </si>
  <si>
    <t>Szymon</t>
  </si>
  <si>
    <t>Artur</t>
  </si>
  <si>
    <t>Małgorzata</t>
  </si>
  <si>
    <t>Jodłowscy</t>
  </si>
  <si>
    <t>Jan</t>
  </si>
  <si>
    <t>Tomasz</t>
  </si>
  <si>
    <t>Pałka</t>
  </si>
  <si>
    <t>Zuzanna</t>
  </si>
  <si>
    <t>Stawarczyk</t>
  </si>
  <si>
    <t>Wiktor</t>
  </si>
  <si>
    <t>Tymoteusz</t>
  </si>
  <si>
    <t>Strączek</t>
  </si>
  <si>
    <t>Majcherkiewicz</t>
  </si>
  <si>
    <t>Laura</t>
  </si>
  <si>
    <t>Julia</t>
  </si>
  <si>
    <t>Nagrody Międzynarodowe Grand Prix Chrzanow 2024</t>
  </si>
  <si>
    <t>Duży P</t>
  </si>
  <si>
    <t>Średni P</t>
  </si>
  <si>
    <t>Mały P</t>
  </si>
  <si>
    <t>I mce</t>
  </si>
  <si>
    <t>Puchar Piętr</t>
  </si>
  <si>
    <t>II mce</t>
  </si>
  <si>
    <t>III mce</t>
  </si>
  <si>
    <t>I mce do lat 18</t>
  </si>
  <si>
    <t>Pucha średni</t>
  </si>
  <si>
    <t>I mce do lat 12</t>
  </si>
  <si>
    <t>Puchar średni</t>
  </si>
  <si>
    <t>I mce do lat 8</t>
  </si>
  <si>
    <t>I mce Kobieta</t>
  </si>
  <si>
    <t>I mce Rodziny</t>
  </si>
  <si>
    <t>Puchar Pietrowy</t>
  </si>
  <si>
    <t>Puchar mały</t>
  </si>
  <si>
    <t>suma</t>
  </si>
  <si>
    <t>z 6 zaw.</t>
  </si>
  <si>
    <t>z 3 zaw</t>
  </si>
  <si>
    <t>Oborska, Magda</t>
  </si>
  <si>
    <t>PIOTR, LABAK</t>
  </si>
  <si>
    <t>WOJCIECH, STAŃCZYK</t>
  </si>
  <si>
    <t>PATRYK, STAROWICZ</t>
  </si>
  <si>
    <t>JAKUB, WOJCIECHOWSKI</t>
  </si>
  <si>
    <t>VIKTORIIA, KLYMOVYCH</t>
  </si>
  <si>
    <t>VII</t>
  </si>
  <si>
    <t>Skorupka, Arkadiusz</t>
  </si>
  <si>
    <t>Śleboda, Kacper</t>
  </si>
  <si>
    <t>Skarłosz, Maksymilian</t>
  </si>
  <si>
    <t>Strączek, Krystian</t>
  </si>
  <si>
    <t>Owsikowski, Łukasz</t>
  </si>
  <si>
    <t>Buzdygan, Jakub</t>
  </si>
  <si>
    <t>Lasoń</t>
  </si>
  <si>
    <t>Lena</t>
  </si>
  <si>
    <t>Śleboda Kacper</t>
  </si>
  <si>
    <t>Owsikowski</t>
  </si>
  <si>
    <t>Ignacy</t>
  </si>
  <si>
    <t>Łukasz</t>
  </si>
  <si>
    <t>Knapik Kamil</t>
  </si>
  <si>
    <t>Sroka, Rafał</t>
  </si>
  <si>
    <t>Solarz Mikołaj</t>
  </si>
  <si>
    <t>Lewandowski Marek</t>
  </si>
  <si>
    <t>Solarz Maciej</t>
  </si>
  <si>
    <t>Dadowski Szymon</t>
  </si>
  <si>
    <t>Czarnek, Nikodem</t>
  </si>
  <si>
    <t>Sroka</t>
  </si>
  <si>
    <t>Sławomir</t>
  </si>
  <si>
    <t>Rafał</t>
  </si>
  <si>
    <t>Solarz</t>
  </si>
  <si>
    <t>Bartoszczuk, Adam</t>
  </si>
  <si>
    <t>Rojek Wojciech</t>
  </si>
  <si>
    <t>Jędryka Maksymilian</t>
  </si>
  <si>
    <t>Noworyta Adam</t>
  </si>
  <si>
    <t>Wilczak Damian</t>
  </si>
  <si>
    <t>Noworyta Marcin</t>
  </si>
  <si>
    <t>Noworyta</t>
  </si>
  <si>
    <t>Marcin</t>
  </si>
  <si>
    <t>Wilczak</t>
  </si>
  <si>
    <t>Damian</t>
  </si>
  <si>
    <t>Barnaś Anna</t>
  </si>
  <si>
    <t>Jarczyk Karol</t>
  </si>
  <si>
    <t>VIII</t>
  </si>
  <si>
    <t>Piech, Igor</t>
  </si>
  <si>
    <t>Puchar duży</t>
  </si>
  <si>
    <t>4.0</t>
  </si>
  <si>
    <t>Wojtyniak, Karol</t>
  </si>
  <si>
    <t>12k</t>
  </si>
  <si>
    <t>k</t>
  </si>
  <si>
    <t>Sala, Michał</t>
  </si>
  <si>
    <t>8k</t>
  </si>
  <si>
    <t>18k</t>
  </si>
  <si>
    <t>Z 6 Turniejów</t>
  </si>
  <si>
    <t>Z 3 Turniejów</t>
  </si>
  <si>
    <t>GP Chrzanowa 2014 Rodziny z 6</t>
  </si>
  <si>
    <t>GP Chrzanowa 2014 Rodziny z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</si>
</sst>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.9"/>
      <color theme="1"/>
      <name val="Arial"/>
      <family val="2"/>
      <charset val="238"/>
    </font>
    <font>
      <sz val="9.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scheme val="minor"/>
    </font>
    <font>
      <sz val="9.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u/>
      <sz val="11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EDEE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807C7C"/>
      </left>
      <right style="dotted">
        <color rgb="FF807C7C"/>
      </right>
      <top style="dotted">
        <color rgb="FF807C7C"/>
      </top>
      <bottom style="dotted">
        <color rgb="FF807C7C"/>
      </bottom>
      <diagonal/>
    </border>
    <border>
      <left style="dotted">
        <color rgb="FF807C7C"/>
      </left>
      <right/>
      <top/>
      <bottom/>
      <diagonal/>
    </border>
    <border>
      <left/>
      <right style="dotted">
        <color rgb="FF807C7C"/>
      </right>
      <top/>
      <bottom/>
      <diagonal/>
    </border>
    <border>
      <left style="dotted">
        <color rgb="FF807C7C"/>
      </left>
      <right/>
      <top/>
      <bottom style="dotted">
        <color rgb="FF807C7C"/>
      </bottom>
      <diagonal/>
    </border>
    <border>
      <left/>
      <right/>
      <top/>
      <bottom style="dotted">
        <color rgb="FF807C7C"/>
      </bottom>
      <diagonal/>
    </border>
    <border>
      <left/>
      <right style="dotted">
        <color rgb="FF807C7C"/>
      </right>
      <top/>
      <bottom style="dotted">
        <color rgb="FF807C7C"/>
      </bottom>
      <diagonal/>
    </border>
  </borders>
  <cellStyleXfs count="3">
    <xf numFmtId="0" fontId="0" fillId="0" borderId="0"/>
    <xf numFmtId="164" fontId="3" fillId="0" borderId="0" applyBorder="0" applyProtection="0"/>
    <xf numFmtId="0" fontId="4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7" fillId="2" borderId="1" xfId="1" applyFont="1" applyFill="1" applyBorder="1"/>
    <xf numFmtId="0" fontId="2" fillId="0" borderId="1" xfId="0" applyFont="1" applyBorder="1"/>
    <xf numFmtId="164" fontId="7" fillId="3" borderId="1" xfId="1" applyFont="1" applyFill="1" applyBorder="1"/>
    <xf numFmtId="0" fontId="2" fillId="6" borderId="1" xfId="0" applyFont="1" applyFill="1" applyBorder="1"/>
    <xf numFmtId="0" fontId="5" fillId="2" borderId="1" xfId="0" applyFont="1" applyFill="1" applyBorder="1"/>
    <xf numFmtId="165" fontId="5" fillId="2" borderId="1" xfId="0" applyNumberFormat="1" applyFont="1" applyFill="1" applyBorder="1"/>
    <xf numFmtId="0" fontId="5" fillId="0" borderId="2" xfId="0" applyFont="1" applyBorder="1"/>
    <xf numFmtId="0" fontId="5" fillId="0" borderId="3" xfId="0" applyFont="1" applyBorder="1"/>
    <xf numFmtId="0" fontId="10" fillId="0" borderId="1" xfId="0" applyFont="1" applyBorder="1"/>
    <xf numFmtId="0" fontId="11" fillId="0" borderId="1" xfId="0" applyFont="1" applyBorder="1"/>
    <xf numFmtId="49" fontId="7" fillId="2" borderId="1" xfId="1" applyNumberFormat="1" applyFont="1" applyFill="1" applyBorder="1"/>
    <xf numFmtId="49" fontId="7" fillId="3" borderId="1" xfId="1" applyNumberFormat="1" applyFont="1" applyFill="1" applyBorder="1"/>
    <xf numFmtId="49" fontId="8" fillId="6" borderId="1" xfId="2" applyNumberFormat="1" applyFont="1" applyFill="1" applyBorder="1" applyAlignment="1">
      <alignment vertical="center" wrapText="1"/>
    </xf>
    <xf numFmtId="49" fontId="2" fillId="6" borderId="1" xfId="0" applyNumberFormat="1" applyFont="1" applyFill="1" applyBorder="1"/>
    <xf numFmtId="49" fontId="4" fillId="6" borderId="1" xfId="2" applyNumberFormat="1" applyFill="1" applyBorder="1" applyAlignment="1">
      <alignment vertical="center" wrapText="1"/>
    </xf>
    <xf numFmtId="49" fontId="4" fillId="5" borderId="1" xfId="2" applyNumberFormat="1" applyFill="1" applyBorder="1" applyAlignment="1">
      <alignment vertical="center"/>
    </xf>
    <xf numFmtId="49" fontId="4" fillId="4" borderId="1" xfId="2" applyNumberFormat="1" applyFill="1" applyBorder="1" applyAlignment="1">
      <alignment vertical="center"/>
    </xf>
    <xf numFmtId="49" fontId="4" fillId="5" borderId="1" xfId="2" applyNumberFormat="1" applyFill="1" applyBorder="1" applyAlignment="1">
      <alignment vertical="center" wrapText="1"/>
    </xf>
    <xf numFmtId="49" fontId="4" fillId="4" borderId="1" xfId="2" applyNumberFormat="1" applyFill="1" applyBorder="1" applyAlignment="1">
      <alignment vertical="center" wrapText="1"/>
    </xf>
    <xf numFmtId="49" fontId="2" fillId="0" borderId="1" xfId="0" applyNumberFormat="1" applyFont="1" applyBorder="1"/>
    <xf numFmtId="165" fontId="6" fillId="2" borderId="1" xfId="0" applyNumberFormat="1" applyFont="1" applyFill="1" applyBorder="1"/>
    <xf numFmtId="165" fontId="9" fillId="6" borderId="1" xfId="0" applyNumberFormat="1" applyFont="1" applyFill="1" applyBorder="1"/>
    <xf numFmtId="165" fontId="9" fillId="0" borderId="1" xfId="0" applyNumberFormat="1" applyFont="1" applyBorder="1"/>
    <xf numFmtId="165" fontId="12" fillId="2" borderId="1" xfId="1" applyNumberFormat="1" applyFont="1" applyFill="1" applyBorder="1" applyAlignment="1">
      <alignment horizontal="center"/>
    </xf>
    <xf numFmtId="165" fontId="12" fillId="3" borderId="1" xfId="1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right" vertical="center" wrapText="1"/>
    </xf>
    <xf numFmtId="165" fontId="13" fillId="6" borderId="1" xfId="0" applyNumberFormat="1" applyFont="1" applyFill="1" applyBorder="1" applyAlignment="1">
      <alignment vertical="center" wrapText="1"/>
    </xf>
    <xf numFmtId="165" fontId="9" fillId="5" borderId="1" xfId="0" applyNumberFormat="1" applyFont="1" applyFill="1" applyBorder="1" applyAlignment="1">
      <alignment vertical="center"/>
    </xf>
    <xf numFmtId="165" fontId="9" fillId="5" borderId="1" xfId="0" applyNumberFormat="1" applyFont="1" applyFill="1" applyBorder="1" applyAlignment="1">
      <alignment horizontal="right" vertical="center"/>
    </xf>
    <xf numFmtId="165" fontId="9" fillId="4" borderId="1" xfId="0" applyNumberFormat="1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horizontal="right" vertical="center"/>
    </xf>
    <xf numFmtId="165" fontId="13" fillId="5" borderId="1" xfId="0" applyNumberFormat="1" applyFont="1" applyFill="1" applyBorder="1" applyAlignment="1">
      <alignment horizontal="right" vertical="center" wrapText="1"/>
    </xf>
    <xf numFmtId="165" fontId="13" fillId="5" borderId="1" xfId="0" applyNumberFormat="1" applyFont="1" applyFill="1" applyBorder="1" applyAlignment="1">
      <alignment vertical="center" wrapText="1"/>
    </xf>
    <xf numFmtId="165" fontId="13" fillId="4" borderId="1" xfId="0" applyNumberFormat="1" applyFont="1" applyFill="1" applyBorder="1" applyAlignment="1">
      <alignment horizontal="right" vertical="center" wrapText="1"/>
    </xf>
    <xf numFmtId="165" fontId="13" fillId="4" borderId="1" xfId="0" applyNumberFormat="1" applyFont="1" applyFill="1" applyBorder="1" applyAlignment="1">
      <alignment vertical="center" wrapText="1"/>
    </xf>
    <xf numFmtId="0" fontId="4" fillId="5" borderId="1" xfId="2" applyFill="1" applyBorder="1" applyAlignment="1">
      <alignment horizontal="left" vertical="center" wrapText="1"/>
    </xf>
    <xf numFmtId="0" fontId="4" fillId="4" borderId="1" xfId="2" applyFill="1" applyBorder="1" applyAlignment="1">
      <alignment vertical="center" wrapText="1"/>
    </xf>
    <xf numFmtId="165" fontId="16" fillId="5" borderId="1" xfId="0" applyNumberFormat="1" applyFont="1" applyFill="1" applyBorder="1" applyAlignment="1">
      <alignment horizontal="left" vertical="center" wrapText="1"/>
    </xf>
    <xf numFmtId="165" fontId="15" fillId="4" borderId="1" xfId="0" applyNumberFormat="1" applyFont="1" applyFill="1" applyBorder="1" applyAlignment="1">
      <alignment horizontal="right" vertical="center" wrapText="1"/>
    </xf>
    <xf numFmtId="165" fontId="15" fillId="4" borderId="1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/>
    <xf numFmtId="165" fontId="12" fillId="7" borderId="1" xfId="1" applyNumberFormat="1" applyFont="1" applyFill="1" applyBorder="1" applyAlignment="1">
      <alignment horizontal="center"/>
    </xf>
    <xf numFmtId="165" fontId="13" fillId="8" borderId="1" xfId="0" applyNumberFormat="1" applyFont="1" applyFill="1" applyBorder="1" applyAlignment="1">
      <alignment horizontal="right" vertical="center" wrapText="1"/>
    </xf>
    <xf numFmtId="165" fontId="9" fillId="8" borderId="1" xfId="0" applyNumberFormat="1" applyFont="1" applyFill="1" applyBorder="1"/>
    <xf numFmtId="165" fontId="13" fillId="8" borderId="1" xfId="0" applyNumberFormat="1" applyFont="1" applyFill="1" applyBorder="1" applyAlignment="1">
      <alignment vertical="center" wrapText="1"/>
    </xf>
    <xf numFmtId="165" fontId="2" fillId="8" borderId="1" xfId="0" applyNumberFormat="1" applyFont="1" applyFill="1" applyBorder="1"/>
    <xf numFmtId="165" fontId="9" fillId="8" borderId="1" xfId="0" applyNumberFormat="1" applyFont="1" applyFill="1" applyBorder="1" applyAlignment="1">
      <alignment horizontal="right" vertical="center"/>
    </xf>
    <xf numFmtId="0" fontId="2" fillId="8" borderId="1" xfId="0" applyFont="1" applyFill="1" applyBorder="1"/>
    <xf numFmtId="49" fontId="1" fillId="0" borderId="1" xfId="0" applyNumberFormat="1" applyFont="1" applyBorder="1"/>
    <xf numFmtId="165" fontId="12" fillId="9" borderId="1" xfId="1" applyNumberFormat="1" applyFont="1" applyFill="1" applyBorder="1" applyAlignment="1">
      <alignment horizontal="center"/>
    </xf>
    <xf numFmtId="165" fontId="12" fillId="10" borderId="1" xfId="1" applyNumberFormat="1" applyFont="1" applyFill="1" applyBorder="1" applyAlignment="1">
      <alignment horizontal="center"/>
    </xf>
    <xf numFmtId="165" fontId="9" fillId="9" borderId="1" xfId="0" applyNumberFormat="1" applyFont="1" applyFill="1" applyBorder="1"/>
    <xf numFmtId="165" fontId="13" fillId="9" borderId="1" xfId="0" applyNumberFormat="1" applyFont="1" applyFill="1" applyBorder="1" applyAlignment="1">
      <alignment horizontal="right" vertical="center" wrapText="1"/>
    </xf>
    <xf numFmtId="165" fontId="15" fillId="9" borderId="1" xfId="0" applyNumberFormat="1" applyFont="1" applyFill="1" applyBorder="1" applyAlignment="1">
      <alignment horizontal="right" vertical="center" wrapText="1"/>
    </xf>
    <xf numFmtId="165" fontId="9" fillId="9" borderId="1" xfId="0" applyNumberFormat="1" applyFont="1" applyFill="1" applyBorder="1" applyAlignment="1">
      <alignment horizontal="right" vertical="center"/>
    </xf>
    <xf numFmtId="165" fontId="16" fillId="9" borderId="1" xfId="0" applyNumberFormat="1" applyFont="1" applyFill="1" applyBorder="1" applyAlignment="1">
      <alignment horizontal="left" vertical="center" wrapText="1"/>
    </xf>
    <xf numFmtId="165" fontId="13" fillId="9" borderId="1" xfId="0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/>
    </xf>
    <xf numFmtId="165" fontId="12" fillId="11" borderId="1" xfId="1" applyNumberFormat="1" applyFont="1" applyFill="1" applyBorder="1" applyAlignment="1">
      <alignment horizontal="center"/>
    </xf>
    <xf numFmtId="165" fontId="15" fillId="8" borderId="1" xfId="0" applyNumberFormat="1" applyFont="1" applyFill="1" applyBorder="1" applyAlignment="1">
      <alignment horizontal="right" vertical="center" wrapText="1"/>
    </xf>
    <xf numFmtId="165" fontId="16" fillId="8" borderId="1" xfId="0" applyNumberFormat="1" applyFont="1" applyFill="1" applyBorder="1" applyAlignment="1">
      <alignment horizontal="left" vertical="center" wrapText="1"/>
    </xf>
    <xf numFmtId="165" fontId="14" fillId="8" borderId="1" xfId="0" applyNumberFormat="1" applyFont="1" applyFill="1" applyBorder="1" applyAlignment="1">
      <alignment horizontal="right" vertical="center"/>
    </xf>
    <xf numFmtId="165" fontId="17" fillId="4" borderId="1" xfId="0" applyNumberFormat="1" applyFont="1" applyFill="1" applyBorder="1" applyAlignment="1">
      <alignment vertical="center" wrapText="1"/>
    </xf>
    <xf numFmtId="165" fontId="17" fillId="9" borderId="1" xfId="0" applyNumberFormat="1" applyFont="1" applyFill="1" applyBorder="1" applyAlignment="1">
      <alignment horizontal="right" vertical="center" wrapText="1"/>
    </xf>
    <xf numFmtId="0" fontId="18" fillId="6" borderId="1" xfId="0" applyFont="1" applyFill="1" applyBorder="1"/>
    <xf numFmtId="49" fontId="19" fillId="6" borderId="1" xfId="2" applyNumberFormat="1" applyFont="1" applyFill="1" applyBorder="1" applyAlignment="1">
      <alignment vertical="center" wrapText="1"/>
    </xf>
    <xf numFmtId="165" fontId="20" fillId="6" borderId="1" xfId="0" applyNumberFormat="1" applyFont="1" applyFill="1" applyBorder="1" applyAlignment="1">
      <alignment horizontal="right" vertical="center" wrapText="1"/>
    </xf>
    <xf numFmtId="165" fontId="20" fillId="9" borderId="1" xfId="0" applyNumberFormat="1" applyFont="1" applyFill="1" applyBorder="1" applyAlignment="1">
      <alignment horizontal="right" vertical="center" wrapText="1"/>
    </xf>
    <xf numFmtId="165" fontId="20" fillId="8" borderId="1" xfId="0" applyNumberFormat="1" applyFont="1" applyFill="1" applyBorder="1" applyAlignment="1">
      <alignment horizontal="right" vertical="center" wrapText="1"/>
    </xf>
    <xf numFmtId="165" fontId="20" fillId="8" borderId="1" xfId="0" applyNumberFormat="1" applyFont="1" applyFill="1" applyBorder="1" applyAlignment="1">
      <alignment vertical="center" wrapText="1"/>
    </xf>
    <xf numFmtId="165" fontId="20" fillId="9" borderId="1" xfId="0" applyNumberFormat="1" applyFont="1" applyFill="1" applyBorder="1"/>
    <xf numFmtId="165" fontId="20" fillId="6" borderId="1" xfId="0" applyNumberFormat="1" applyFont="1" applyFill="1" applyBorder="1"/>
    <xf numFmtId="165" fontId="21" fillId="2" borderId="1" xfId="0" applyNumberFormat="1" applyFont="1" applyFill="1" applyBorder="1"/>
    <xf numFmtId="165" fontId="20" fillId="8" borderId="1" xfId="0" applyNumberFormat="1" applyFont="1" applyFill="1" applyBorder="1"/>
    <xf numFmtId="165" fontId="20" fillId="6" borderId="1" xfId="0" applyNumberFormat="1" applyFont="1" applyFill="1" applyBorder="1" applyAlignment="1">
      <alignment vertical="center" wrapText="1"/>
    </xf>
    <xf numFmtId="49" fontId="18" fillId="6" borderId="1" xfId="0" applyNumberFormat="1" applyFont="1" applyFill="1" applyBorder="1"/>
    <xf numFmtId="0" fontId="22" fillId="4" borderId="1" xfId="2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right" vertical="center" wrapText="1"/>
    </xf>
    <xf numFmtId="165" fontId="23" fillId="4" borderId="1" xfId="0" applyNumberFormat="1" applyFont="1" applyFill="1" applyBorder="1" applyAlignment="1">
      <alignment horizontal="right" vertical="center" wrapText="1"/>
    </xf>
    <xf numFmtId="165" fontId="20" fillId="0" borderId="1" xfId="0" applyNumberFormat="1" applyFont="1" applyBorder="1"/>
    <xf numFmtId="165" fontId="24" fillId="2" borderId="1" xfId="0" applyNumberFormat="1" applyFont="1" applyFill="1" applyBorder="1"/>
    <xf numFmtId="0" fontId="25" fillId="6" borderId="1" xfId="0" applyFont="1" applyFill="1" applyBorder="1"/>
    <xf numFmtId="49" fontId="26" fillId="6" borderId="1" xfId="2" applyNumberFormat="1" applyFont="1" applyFill="1" applyBorder="1" applyAlignment="1">
      <alignment vertical="center" wrapText="1"/>
    </xf>
    <xf numFmtId="165" fontId="27" fillId="6" borderId="1" xfId="0" applyNumberFormat="1" applyFont="1" applyFill="1" applyBorder="1" applyAlignment="1">
      <alignment horizontal="right" vertical="center" wrapText="1"/>
    </xf>
    <xf numFmtId="165" fontId="27" fillId="9" borderId="1" xfId="0" applyNumberFormat="1" applyFont="1" applyFill="1" applyBorder="1"/>
    <xf numFmtId="165" fontId="27" fillId="8" borderId="1" xfId="0" applyNumberFormat="1" applyFont="1" applyFill="1" applyBorder="1" applyAlignment="1">
      <alignment horizontal="right" vertical="center" wrapText="1"/>
    </xf>
    <xf numFmtId="165" fontId="27" fillId="9" borderId="1" xfId="0" applyNumberFormat="1" applyFont="1" applyFill="1" applyBorder="1" applyAlignment="1">
      <alignment horizontal="right" vertical="center" wrapText="1"/>
    </xf>
    <xf numFmtId="165" fontId="27" fillId="8" borderId="1" xfId="0" applyNumberFormat="1" applyFont="1" applyFill="1" applyBorder="1"/>
    <xf numFmtId="165" fontId="27" fillId="6" borderId="1" xfId="0" applyNumberFormat="1" applyFont="1" applyFill="1" applyBorder="1" applyAlignment="1">
      <alignment vertical="center" wrapText="1"/>
    </xf>
    <xf numFmtId="165" fontId="27" fillId="6" borderId="1" xfId="0" applyNumberFormat="1" applyFont="1" applyFill="1" applyBorder="1"/>
    <xf numFmtId="165" fontId="28" fillId="2" borderId="1" xfId="0" applyNumberFormat="1" applyFont="1" applyFill="1" applyBorder="1"/>
    <xf numFmtId="165" fontId="27" fillId="8" borderId="1" xfId="0" applyNumberFormat="1" applyFont="1" applyFill="1" applyBorder="1" applyAlignment="1">
      <alignment vertical="center" wrapText="1"/>
    </xf>
    <xf numFmtId="165" fontId="27" fillId="9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5" fontId="20" fillId="6" borderId="1" xfId="0" applyNumberFormat="1" applyFont="1" applyFill="1" applyBorder="1" applyAlignment="1">
      <alignment horizontal="center"/>
    </xf>
    <xf numFmtId="165" fontId="27" fillId="6" borderId="1" xfId="0" applyNumberFormat="1" applyFont="1" applyFill="1" applyBorder="1" applyAlignment="1">
      <alignment horizontal="center"/>
    </xf>
    <xf numFmtId="165" fontId="9" fillId="6" borderId="1" xfId="0" applyNumberFormat="1" applyFont="1" applyFill="1" applyBorder="1" applyAlignment="1">
      <alignment horizontal="center"/>
    </xf>
    <xf numFmtId="165" fontId="23" fillId="4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 wrapText="1"/>
    </xf>
    <xf numFmtId="165" fontId="13" fillId="6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/>
    </xf>
    <xf numFmtId="165" fontId="9" fillId="5" borderId="1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right" vertical="center" wrapText="1"/>
    </xf>
    <xf numFmtId="0" fontId="2" fillId="6" borderId="6" xfId="0" applyFont="1" applyFill="1" applyBorder="1"/>
    <xf numFmtId="0" fontId="2" fillId="6" borderId="5" xfId="0" applyFont="1" applyFill="1" applyBorder="1"/>
    <xf numFmtId="0" fontId="2" fillId="6" borderId="8" xfId="0" applyFont="1" applyFill="1" applyBorder="1"/>
    <xf numFmtId="49" fontId="4" fillId="6" borderId="0" xfId="2" applyNumberFormat="1" applyFill="1" applyBorder="1" applyAlignment="1">
      <alignment vertical="center" wrapText="1"/>
    </xf>
    <xf numFmtId="0" fontId="4" fillId="4" borderId="5" xfId="2" applyFill="1" applyBorder="1" applyAlignment="1">
      <alignment vertical="center" wrapText="1"/>
    </xf>
    <xf numFmtId="49" fontId="8" fillId="6" borderId="5" xfId="2" applyNumberFormat="1" applyFont="1" applyFill="1" applyBorder="1" applyAlignment="1">
      <alignment vertical="center" wrapText="1"/>
    </xf>
    <xf numFmtId="49" fontId="4" fillId="6" borderId="5" xfId="2" applyNumberForma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5" fontId="9" fillId="6" borderId="5" xfId="0" applyNumberFormat="1" applyFont="1" applyFill="1" applyBorder="1"/>
    <xf numFmtId="165" fontId="13" fillId="6" borderId="5" xfId="0" applyNumberFormat="1" applyFont="1" applyFill="1" applyBorder="1" applyAlignment="1">
      <alignment horizontal="right" vertical="center" wrapText="1"/>
    </xf>
    <xf numFmtId="165" fontId="9" fillId="6" borderId="0" xfId="0" applyNumberFormat="1" applyFont="1" applyFill="1" applyBorder="1"/>
    <xf numFmtId="165" fontId="9" fillId="6" borderId="9" xfId="0" applyNumberFormat="1" applyFont="1" applyFill="1" applyBorder="1"/>
    <xf numFmtId="165" fontId="9" fillId="9" borderId="0" xfId="0" applyNumberFormat="1" applyFont="1" applyFill="1" applyBorder="1"/>
    <xf numFmtId="165" fontId="13" fillId="9" borderId="0" xfId="0" applyNumberFormat="1" applyFont="1" applyFill="1" applyBorder="1" applyAlignment="1">
      <alignment horizontal="right" vertical="center" wrapText="1"/>
    </xf>
    <xf numFmtId="165" fontId="13" fillId="9" borderId="5" xfId="0" applyNumberFormat="1" applyFont="1" applyFill="1" applyBorder="1" applyAlignment="1">
      <alignment horizontal="right" vertical="center" wrapText="1"/>
    </xf>
    <xf numFmtId="165" fontId="9" fillId="9" borderId="5" xfId="0" applyNumberFormat="1" applyFont="1" applyFill="1" applyBorder="1"/>
    <xf numFmtId="165" fontId="9" fillId="9" borderId="9" xfId="0" applyNumberFormat="1" applyFont="1" applyFill="1" applyBorder="1"/>
    <xf numFmtId="165" fontId="13" fillId="8" borderId="0" xfId="0" applyNumberFormat="1" applyFont="1" applyFill="1" applyBorder="1" applyAlignment="1">
      <alignment horizontal="right" vertical="center" wrapText="1"/>
    </xf>
    <xf numFmtId="165" fontId="13" fillId="8" borderId="5" xfId="0" applyNumberFormat="1" applyFont="1" applyFill="1" applyBorder="1" applyAlignment="1">
      <alignment horizontal="right" vertical="center" wrapText="1"/>
    </xf>
    <xf numFmtId="165" fontId="9" fillId="8" borderId="5" xfId="0" applyNumberFormat="1" applyFont="1" applyFill="1" applyBorder="1"/>
    <xf numFmtId="165" fontId="9" fillId="8" borderId="9" xfId="0" applyNumberFormat="1" applyFont="1" applyFill="1" applyBorder="1"/>
    <xf numFmtId="165" fontId="13" fillId="9" borderId="5" xfId="0" applyNumberFormat="1" applyFont="1" applyFill="1" applyBorder="1" applyAlignment="1">
      <alignment vertical="center" wrapText="1"/>
    </xf>
    <xf numFmtId="165" fontId="13" fillId="9" borderId="0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165" fontId="13" fillId="6" borderId="7" xfId="0" applyNumberFormat="1" applyFont="1" applyFill="1" applyBorder="1" applyAlignment="1">
      <alignment vertical="center" wrapText="1"/>
    </xf>
    <xf numFmtId="165" fontId="13" fillId="6" borderId="5" xfId="0" applyNumberFormat="1" applyFont="1" applyFill="1" applyBorder="1" applyAlignment="1">
      <alignment vertical="center" wrapText="1"/>
    </xf>
    <xf numFmtId="165" fontId="9" fillId="6" borderId="7" xfId="0" applyNumberFormat="1" applyFont="1" applyFill="1" applyBorder="1"/>
    <xf numFmtId="165" fontId="9" fillId="6" borderId="10" xfId="0" applyNumberFormat="1" applyFont="1" applyFill="1" applyBorder="1"/>
    <xf numFmtId="165" fontId="9" fillId="0" borderId="5" xfId="0" applyNumberFormat="1" applyFont="1" applyBorder="1"/>
    <xf numFmtId="165" fontId="15" fillId="4" borderId="1" xfId="0" applyNumberFormat="1" applyFont="1" applyFill="1" applyBorder="1" applyAlignment="1">
      <alignment horizontal="center" vertical="center" wrapText="1"/>
    </xf>
    <xf numFmtId="165" fontId="13" fillId="6" borderId="0" xfId="0" applyNumberFormat="1" applyFont="1" applyFill="1" applyBorder="1" applyAlignment="1">
      <alignment horizontal="center" vertical="center" wrapText="1"/>
    </xf>
    <xf numFmtId="165" fontId="9" fillId="6" borderId="5" xfId="0" applyNumberFormat="1" applyFont="1" applyFill="1" applyBorder="1" applyAlignment="1">
      <alignment horizontal="center"/>
    </xf>
    <xf numFmtId="165" fontId="13" fillId="6" borderId="5" xfId="0" applyNumberFormat="1" applyFont="1" applyFill="1" applyBorder="1" applyAlignment="1">
      <alignment horizontal="center" vertical="center" wrapText="1"/>
    </xf>
    <xf numFmtId="165" fontId="9" fillId="6" borderId="0" xfId="0" applyNumberFormat="1" applyFont="1" applyFill="1" applyBorder="1" applyAlignment="1">
      <alignment horizontal="center"/>
    </xf>
    <xf numFmtId="165" fontId="9" fillId="6" borderId="9" xfId="0" applyNumberFormat="1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16" fillId="5" borderId="6" xfId="0" applyFont="1" applyFill="1" applyBorder="1" applyAlignment="1">
      <alignment horizontal="left" vertical="center" wrapText="1"/>
    </xf>
    <xf numFmtId="49" fontId="8" fillId="6" borderId="9" xfId="2" applyNumberFormat="1" applyFont="1" applyFill="1" applyBorder="1" applyAlignment="1">
      <alignment vertical="center" wrapText="1"/>
    </xf>
    <xf numFmtId="49" fontId="4" fillId="5" borderId="5" xfId="2" applyNumberFormat="1" applyFill="1" applyBorder="1" applyAlignment="1">
      <alignment vertical="center" wrapText="1"/>
    </xf>
    <xf numFmtId="0" fontId="4" fillId="5" borderId="0" xfId="2" applyFill="1" applyBorder="1" applyAlignment="1">
      <alignment horizontal="left" vertical="center" wrapText="1"/>
    </xf>
    <xf numFmtId="165" fontId="13" fillId="6" borderId="9" xfId="0" applyNumberFormat="1" applyFont="1" applyFill="1" applyBorder="1" applyAlignment="1">
      <alignment horizontal="right" vertical="center" wrapText="1"/>
    </xf>
    <xf numFmtId="0" fontId="0" fillId="4" borderId="5" xfId="0" applyFill="1" applyBorder="1"/>
    <xf numFmtId="165" fontId="13" fillId="5" borderId="5" xfId="0" applyNumberFormat="1" applyFont="1" applyFill="1" applyBorder="1" applyAlignment="1">
      <alignment horizontal="right" vertical="center" wrapText="1"/>
    </xf>
    <xf numFmtId="0" fontId="16" fillId="5" borderId="0" xfId="0" applyFont="1" applyFill="1" applyBorder="1" applyAlignment="1">
      <alignment horizontal="left" vertical="center" wrapText="1"/>
    </xf>
    <xf numFmtId="165" fontId="0" fillId="4" borderId="5" xfId="0" applyNumberFormat="1" applyFill="1" applyBorder="1"/>
    <xf numFmtId="165" fontId="13" fillId="5" borderId="5" xfId="0" applyNumberFormat="1" applyFont="1" applyFill="1" applyBorder="1" applyAlignment="1">
      <alignment vertical="center" wrapText="1"/>
    </xf>
    <xf numFmtId="0" fontId="16" fillId="5" borderId="7" xfId="0" applyFont="1" applyFill="1" applyBorder="1" applyAlignment="1">
      <alignment horizontal="left" vertical="center" wrapText="1"/>
    </xf>
    <xf numFmtId="165" fontId="0" fillId="4" borderId="5" xfId="0" applyNumberFormat="1" applyFill="1" applyBorder="1" applyAlignment="1">
      <alignment horizontal="center"/>
    </xf>
    <xf numFmtId="165" fontId="16" fillId="5" borderId="0" xfId="0" applyNumberFormat="1" applyFont="1" applyFill="1" applyBorder="1" applyAlignment="1">
      <alignment horizontal="center" vertical="center" wrapText="1"/>
    </xf>
    <xf numFmtId="165" fontId="21" fillId="12" borderId="1" xfId="0" applyNumberFormat="1" applyFont="1" applyFill="1" applyBorder="1"/>
    <xf numFmtId="165" fontId="28" fillId="12" borderId="1" xfId="0" applyNumberFormat="1" applyFont="1" applyFill="1" applyBorder="1"/>
    <xf numFmtId="165" fontId="6" fillId="12" borderId="1" xfId="0" applyNumberFormat="1" applyFont="1" applyFill="1" applyBorder="1"/>
    <xf numFmtId="165" fontId="5" fillId="12" borderId="1" xfId="0" applyNumberFormat="1" applyFont="1" applyFill="1" applyBorder="1"/>
    <xf numFmtId="165" fontId="24" fillId="12" borderId="1" xfId="0" applyNumberFormat="1" applyFont="1" applyFill="1" applyBorder="1"/>
    <xf numFmtId="165" fontId="6" fillId="13" borderId="1" xfId="0" applyNumberFormat="1" applyFont="1" applyFill="1" applyBorder="1"/>
    <xf numFmtId="165" fontId="5" fillId="14" borderId="1" xfId="0" applyNumberFormat="1" applyFont="1" applyFill="1" applyBorder="1"/>
    <xf numFmtId="165" fontId="6" fillId="14" borderId="1" xfId="0" applyNumberFormat="1" applyFont="1" applyFill="1" applyBorder="1"/>
    <xf numFmtId="165" fontId="5" fillId="13" borderId="1" xfId="0" applyNumberFormat="1" applyFont="1" applyFill="1" applyBorder="1"/>
    <xf numFmtId="165" fontId="5" fillId="2" borderId="1" xfId="0" applyNumberFormat="1" applyFont="1" applyFill="1" applyBorder="1" applyAlignment="1">
      <alignment horizontal="center"/>
    </xf>
    <xf numFmtId="165" fontId="21" fillId="2" borderId="1" xfId="0" applyNumberFormat="1" applyFont="1" applyFill="1" applyBorder="1" applyAlignment="1">
      <alignment horizontal="center"/>
    </xf>
    <xf numFmtId="165" fontId="28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0" fontId="5" fillId="13" borderId="1" xfId="0" applyFont="1" applyFill="1" applyBorder="1"/>
    <xf numFmtId="0" fontId="5" fillId="12" borderId="1" xfId="0" applyFont="1" applyFill="1" applyBorder="1"/>
  </cellXfs>
  <cellStyles count="3">
    <cellStyle name="Excel Built-in Normal" xfId="1" xr:uid="{958BD72C-C688-462B-AE56-7D25E89A0619}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C:\Users\Marian\AppData\Local\Temp\CAP2\1\capro_template2\results.html%3fl=pl&amp;pr=2_" TargetMode="External"/><Relationship Id="rId299" Type="http://schemas.openxmlformats.org/officeDocument/2006/relationships/hyperlink" Target="https://www.chessarbiter.com/turnieje/2024/ti_3841/results.html?l=pl&amp;pr=17_" TargetMode="External"/><Relationship Id="rId21" Type="http://schemas.openxmlformats.org/officeDocument/2006/relationships/hyperlink" Target="file:///C:\Users\Marian\AppData\Local\Temp\CAP2\1\capro_template2\results.html%3fl=pl&amp;pr=8_" TargetMode="External"/><Relationship Id="rId63" Type="http://schemas.openxmlformats.org/officeDocument/2006/relationships/hyperlink" Target="https://www.chessarbiter.com/turnieje/2024/ti_3066/results.html?l=pl&amp;pr=16_" TargetMode="External"/><Relationship Id="rId159" Type="http://schemas.openxmlformats.org/officeDocument/2006/relationships/hyperlink" Target="file:///C:\Users\Marian\AppData\Local\Temp\CAP2\1\capro_template2\results.html%3fl=pl&amp;pr=25_" TargetMode="External"/><Relationship Id="rId324" Type="http://schemas.openxmlformats.org/officeDocument/2006/relationships/hyperlink" Target="https://www.chessarbiter.com/turnieje/2024/ti_3742/results.html?l=pl&amp;pr=21_" TargetMode="External"/><Relationship Id="rId170" Type="http://schemas.openxmlformats.org/officeDocument/2006/relationships/hyperlink" Target="file:///C:\Users\Marian\AppData\Local\Temp\CAP2\1\capro_template2\results.html%3fl=pl&amp;pr=28_" TargetMode="External"/><Relationship Id="rId226" Type="http://schemas.openxmlformats.org/officeDocument/2006/relationships/hyperlink" Target="file:///C:\Users\chess\AppData\Local\Temp\CAP2\1\capro_template2\results.html%3fl=pl&amp;pr=18_" TargetMode="External"/><Relationship Id="rId268" Type="http://schemas.openxmlformats.org/officeDocument/2006/relationships/hyperlink" Target="file:///C:\Users\Marian\AppData\Local\Temp\CAP2\1\capro_template2\results.html%3fl=pl&amp;pr=33_" TargetMode="External"/><Relationship Id="rId32" Type="http://schemas.openxmlformats.org/officeDocument/2006/relationships/hyperlink" Target="file:///C:\Users\Marian\AppData\Local\Temp\CAP2\1\capro_template2\results.html%3fl=pl&amp;pr=41_" TargetMode="External"/><Relationship Id="rId74" Type="http://schemas.openxmlformats.org/officeDocument/2006/relationships/hyperlink" Target="https://www.chessarbiter.com/turnieje/2024/ti_3742/results.html?l=pl&amp;pr=56_" TargetMode="External"/><Relationship Id="rId128" Type="http://schemas.openxmlformats.org/officeDocument/2006/relationships/hyperlink" Target="file:///C:\Users\Marian\AppData\Local\Temp\CAP2\1\capro_template2\results.html%3fl=pl&amp;pr=18_" TargetMode="External"/><Relationship Id="rId335" Type="http://schemas.openxmlformats.org/officeDocument/2006/relationships/hyperlink" Target="file:///C:\Users\chess\AppData\Local\Temp\CAP2\1\card_z$11.html" TargetMode="External"/><Relationship Id="rId5" Type="http://schemas.openxmlformats.org/officeDocument/2006/relationships/hyperlink" Target="file:///C:\Users\Marian\AppData\Local\Temp\CAP2\1\capro_template2\results.html%3fl=pl&amp;pr=5_" TargetMode="External"/><Relationship Id="rId181" Type="http://schemas.openxmlformats.org/officeDocument/2006/relationships/hyperlink" Target="https://www.chessarbiter.com/turnieje/2024/ti_3841/results.html?l=pl&amp;pr=16_" TargetMode="External"/><Relationship Id="rId237" Type="http://schemas.openxmlformats.org/officeDocument/2006/relationships/hyperlink" Target="file:///C:\Users\Marian\AppData\Local\Temp\CAP2\1\capro_template2\results.html%3fl=pl&amp;pr=5_" TargetMode="External"/><Relationship Id="rId279" Type="http://schemas.openxmlformats.org/officeDocument/2006/relationships/hyperlink" Target="file:///C:\Users\Marian\AppData\Local\Temp\CAP2\1\capro_template2\results.html%3fl=pl&amp;pr=34_" TargetMode="External"/><Relationship Id="rId43" Type="http://schemas.openxmlformats.org/officeDocument/2006/relationships/hyperlink" Target="file:///C:\Users\Marian\AppData\Local\Temp\CAP2\1\capro_template2\results.html%3fl=pl&amp;pr=25_" TargetMode="External"/><Relationship Id="rId139" Type="http://schemas.openxmlformats.org/officeDocument/2006/relationships/hyperlink" Target="file:///C:\Users\Marian\AppData\Local\Temp\CAP2\1\capro_template2\results.html%3fl=pl&amp;pr=26_" TargetMode="External"/><Relationship Id="rId290" Type="http://schemas.openxmlformats.org/officeDocument/2006/relationships/hyperlink" Target="https://www.chessarbiter.com/turnieje/2024/ti_3066/results.html?l=pl&amp;pr=6_" TargetMode="External"/><Relationship Id="rId304" Type="http://schemas.openxmlformats.org/officeDocument/2006/relationships/hyperlink" Target="https://www.chessarbiter.com/turnieje/2024/ti_3742/results.html?l=pl&amp;pr=7_" TargetMode="External"/><Relationship Id="rId346" Type="http://schemas.openxmlformats.org/officeDocument/2006/relationships/hyperlink" Target="file:///C:\Users\chess\AppData\Local\Temp\CAP2\1\capro_template2\results.html%3fl=pl&amp;pr=18_" TargetMode="External"/><Relationship Id="rId85" Type="http://schemas.openxmlformats.org/officeDocument/2006/relationships/hyperlink" Target="https://www.chessarbiter.com/turnieje/2024/ti_3742/results.html?l=pl&amp;pr=54_" TargetMode="External"/><Relationship Id="rId150" Type="http://schemas.openxmlformats.org/officeDocument/2006/relationships/hyperlink" Target="file:///C:\Users\Marian\AppData\Local\Temp\CAP2\1\capro_template2\results.html%3fl=pl&amp;pr=37_" TargetMode="External"/><Relationship Id="rId192" Type="http://schemas.openxmlformats.org/officeDocument/2006/relationships/hyperlink" Target="https://www.chessarbiter.com/turnieje/2024/ti_3742/results.html?l=pl&amp;pr=30_" TargetMode="External"/><Relationship Id="rId206" Type="http://schemas.openxmlformats.org/officeDocument/2006/relationships/hyperlink" Target="https://www.chessarbiter.com/turnieje/2024/ti_3742/results.html?l=pl&amp;pr=15_" TargetMode="External"/><Relationship Id="rId248" Type="http://schemas.openxmlformats.org/officeDocument/2006/relationships/hyperlink" Target="file:///C:\Users\Marian\AppData\Local\Temp\CAP2\1\capro_template2\results.html%3fl=pl&amp;pr=19_" TargetMode="External"/><Relationship Id="rId12" Type="http://schemas.openxmlformats.org/officeDocument/2006/relationships/hyperlink" Target="file:///C:\Users\Marian\AppData\Local\Temp\CAP2\1\capro_template2\results.html%3fl=pl&amp;pr=18_" TargetMode="External"/><Relationship Id="rId108" Type="http://schemas.openxmlformats.org/officeDocument/2006/relationships/hyperlink" Target="file:///C:\Users\chess\AppData\Local\Temp\CAP2\1\capro_template2\results.html%3fl=pl&amp;pr=23_" TargetMode="External"/><Relationship Id="rId315" Type="http://schemas.openxmlformats.org/officeDocument/2006/relationships/hyperlink" Target="https://www.chessarbiter.com/turnieje/2024/ti_3742/results.html?l=pl&amp;pr=26_" TargetMode="External"/><Relationship Id="rId54" Type="http://schemas.openxmlformats.org/officeDocument/2006/relationships/hyperlink" Target="file:///C:\Users\Marian\AppData\Local\Temp\CAP2\1\capro_template2\results.html%3fl=pl&amp;pr=28_" TargetMode="External"/><Relationship Id="rId96" Type="http://schemas.openxmlformats.org/officeDocument/2006/relationships/hyperlink" Target="https://www.chessarbiter.com/turnieje/2024/ti_3742/results.html?l=pl&amp;pr=43_" TargetMode="External"/><Relationship Id="rId161" Type="http://schemas.openxmlformats.org/officeDocument/2006/relationships/hyperlink" Target="file:///C:\Users\Marian\AppData\Local\Temp\CAP2\1\capro_template2\results.html%3fl=pl&amp;pr=22_" TargetMode="External"/><Relationship Id="rId217" Type="http://schemas.openxmlformats.org/officeDocument/2006/relationships/hyperlink" Target="file:///C:\Users\chess\AppData\Local\Temp\CAP2\1\card_z$15.html" TargetMode="External"/><Relationship Id="rId259" Type="http://schemas.openxmlformats.org/officeDocument/2006/relationships/hyperlink" Target="file:///C:\Users\Marian\AppData\Local\Temp\CAP2\1\capro_template2\results.html%3fl=pl&amp;pr=3_" TargetMode="External"/><Relationship Id="rId23" Type="http://schemas.openxmlformats.org/officeDocument/2006/relationships/hyperlink" Target="file:///C:\Users\Marian\AppData\Local\Temp\CAP2\1\capro_template2\results.html%3fl=pl&amp;pr=26_" TargetMode="External"/><Relationship Id="rId119" Type="http://schemas.openxmlformats.org/officeDocument/2006/relationships/hyperlink" Target="file:///C:\Users\Marian\AppData\Local\Temp\CAP2\1\capro_template2\results.html%3fl=pl&amp;pr=1_" TargetMode="External"/><Relationship Id="rId270" Type="http://schemas.openxmlformats.org/officeDocument/2006/relationships/hyperlink" Target="file:///C:\Users\Marian\AppData\Local\Temp\CAP2\1\capro_template2\results.html%3fl=pl&amp;pr=15_" TargetMode="External"/><Relationship Id="rId326" Type="http://schemas.openxmlformats.org/officeDocument/2006/relationships/hyperlink" Target="https://www.chessarbiter.com/turnieje/2024/ti_3742/results.html?l=pl&amp;pr=39_" TargetMode="External"/><Relationship Id="rId65" Type="http://schemas.openxmlformats.org/officeDocument/2006/relationships/hyperlink" Target="https://www.chessarbiter.com/turnieje/2024/ti_3841/results.html?l=pl&amp;pr=16_" TargetMode="External"/><Relationship Id="rId130" Type="http://schemas.openxmlformats.org/officeDocument/2006/relationships/hyperlink" Target="file:///C:\Users\Marian\AppData\Local\Temp\CAP2\1\capro_template2\results.html%3fl=pl&amp;pr=20_" TargetMode="External"/><Relationship Id="rId172" Type="http://schemas.openxmlformats.org/officeDocument/2006/relationships/hyperlink" Target="file:///C:\Users\Marian\AppData\Local\Temp\CAP2\1\capro_template2\results.html%3fl=pl&amp;pr=35_" TargetMode="External"/><Relationship Id="rId228" Type="http://schemas.openxmlformats.org/officeDocument/2006/relationships/hyperlink" Target="file:///C:\Users\chess\AppData\Local\Temp\CAP2\1\capro_template2\results.html%3fl=pl&amp;pr=22_" TargetMode="External"/><Relationship Id="rId281" Type="http://schemas.openxmlformats.org/officeDocument/2006/relationships/hyperlink" Target="file:///C:\Users\Marian\AppData\Local\Temp\CAP2\1\capro_template2\results.html%3fl=pl&amp;pr=27_" TargetMode="External"/><Relationship Id="rId337" Type="http://schemas.openxmlformats.org/officeDocument/2006/relationships/hyperlink" Target="file:///C:\Users\chess\AppData\Local\Temp\CAP2\1\card_z$27.html" TargetMode="External"/><Relationship Id="rId34" Type="http://schemas.openxmlformats.org/officeDocument/2006/relationships/hyperlink" Target="file:///C:\Users\Marian\AppData\Local\Temp\CAP2\1\capro_template2\results.html%3fl=pl&amp;pr=37_" TargetMode="External"/><Relationship Id="rId76" Type="http://schemas.openxmlformats.org/officeDocument/2006/relationships/hyperlink" Target="https://www.chessarbiter.com/turnieje/2024/ti_3742/results.html?l=pl&amp;pr=30_" TargetMode="External"/><Relationship Id="rId141" Type="http://schemas.openxmlformats.org/officeDocument/2006/relationships/hyperlink" Target="file:///C:\Users\Marian\AppData\Local\Temp\CAP2\1\capro_template2\results.html%3fl=pl&amp;pr=20_" TargetMode="External"/><Relationship Id="rId7" Type="http://schemas.openxmlformats.org/officeDocument/2006/relationships/hyperlink" Target="file:///C:\Users\Marian\AppData\Local\Temp\CAP2\1\capro_template2\results.html%3fl=pl&amp;pr=6_" TargetMode="External"/><Relationship Id="rId183" Type="http://schemas.openxmlformats.org/officeDocument/2006/relationships/hyperlink" Target="https://www.chessarbiter.com/turnieje/2024/ti_3841/results.html?l=pl&amp;pr=17_" TargetMode="External"/><Relationship Id="rId239" Type="http://schemas.openxmlformats.org/officeDocument/2006/relationships/hyperlink" Target="file:///C:\Users\Marian\AppData\Local\Temp\CAP2\1\capro_template2\results.html%3fl=pl&amp;pr=6_" TargetMode="External"/><Relationship Id="rId250" Type="http://schemas.openxmlformats.org/officeDocument/2006/relationships/hyperlink" Target="file:///C:\Users\Marian\AppData\Local\Temp\CAP2\1\capro_template2\results.html%3fl=pl&amp;pr=2_" TargetMode="External"/><Relationship Id="rId292" Type="http://schemas.openxmlformats.org/officeDocument/2006/relationships/hyperlink" Target="https://www.chessarbiter.com/turnieje/2024/ti_3066/results.html?l=pl&amp;pr=18_" TargetMode="External"/><Relationship Id="rId306" Type="http://schemas.openxmlformats.org/officeDocument/2006/relationships/hyperlink" Target="https://www.chessarbiter.com/turnieje/2024/ti_3742/results.html?l=pl&amp;pr=56_" TargetMode="External"/><Relationship Id="rId45" Type="http://schemas.openxmlformats.org/officeDocument/2006/relationships/hyperlink" Target="file:///C:\Users\Marian\AppData\Local\Temp\CAP2\1\capro_template2\results.html%3fl=pl&amp;pr=22_" TargetMode="External"/><Relationship Id="rId87" Type="http://schemas.openxmlformats.org/officeDocument/2006/relationships/hyperlink" Target="https://www.chessarbiter.com/turnieje/2024/ti_3742/results.html?l=pl&amp;pr=19_" TargetMode="External"/><Relationship Id="rId110" Type="http://schemas.openxmlformats.org/officeDocument/2006/relationships/hyperlink" Target="file:///C:\Users\chess\AppData\Local\Temp\CAP2\1\capro_template2\results.html%3fl=pl&amp;pr=18_" TargetMode="External"/><Relationship Id="rId348" Type="http://schemas.openxmlformats.org/officeDocument/2006/relationships/hyperlink" Target="file:///C:\Users\chess\AppData\Local\Temp\CAP2\1\capro_template2\results.html%3fl=pl&amp;pr=16_" TargetMode="External"/><Relationship Id="rId152" Type="http://schemas.openxmlformats.org/officeDocument/2006/relationships/hyperlink" Target="file:///C:\Users\Marian\AppData\Local\Temp\CAP2\1\capro_template2\results.html%3fl=pl&amp;pr=33_" TargetMode="External"/><Relationship Id="rId194" Type="http://schemas.openxmlformats.org/officeDocument/2006/relationships/hyperlink" Target="https://www.chessarbiter.com/turnieje/2024/ti_3742/results.html?l=pl&amp;pr=42_" TargetMode="External"/><Relationship Id="rId208" Type="http://schemas.openxmlformats.org/officeDocument/2006/relationships/hyperlink" Target="https://www.chessarbiter.com/turnieje/2024/ti_3742/results.html?l=pl&amp;pr=21_" TargetMode="External"/><Relationship Id="rId261" Type="http://schemas.openxmlformats.org/officeDocument/2006/relationships/hyperlink" Target="file:///C:\Users\Marian\AppData\Local\Temp\CAP2\1\capro_template2\results.html%3fl=pl&amp;pr=4_" TargetMode="External"/><Relationship Id="rId14" Type="http://schemas.openxmlformats.org/officeDocument/2006/relationships/hyperlink" Target="file:///C:\Users\Marian\AppData\Local\Temp\CAP2\1\capro_template2\results.html%3fl=pl&amp;pr=20_" TargetMode="External"/><Relationship Id="rId56" Type="http://schemas.openxmlformats.org/officeDocument/2006/relationships/hyperlink" Target="file:///C:\Users\Marian\AppData\Local\Temp\CAP2\1\capro_template2\results.html%3fl=pl&amp;pr=35_" TargetMode="External"/><Relationship Id="rId317" Type="http://schemas.openxmlformats.org/officeDocument/2006/relationships/hyperlink" Target="https://www.chessarbiter.com/turnieje/2024/ti_3742/results.html?l=pl&amp;pr=54_" TargetMode="External"/><Relationship Id="rId8" Type="http://schemas.openxmlformats.org/officeDocument/2006/relationships/hyperlink" Target="file:///C:\Users\Marian\AppData\Local\Temp\CAP2\1\capro_template2\results.html%3fl=pl&amp;pr=9_" TargetMode="External"/><Relationship Id="rId98" Type="http://schemas.openxmlformats.org/officeDocument/2006/relationships/hyperlink" Target="https://www.chessarbiter.com/turnieje/2024/ti_3742/results.html?l=pl&amp;pr=17_" TargetMode="External"/><Relationship Id="rId121" Type="http://schemas.openxmlformats.org/officeDocument/2006/relationships/hyperlink" Target="file:///C:\Users\Marian\AppData\Local\Temp\CAP2\1\capro_template2\results.html%3fl=pl&amp;pr=5_" TargetMode="External"/><Relationship Id="rId142" Type="http://schemas.openxmlformats.org/officeDocument/2006/relationships/hyperlink" Target="file:///C:\Users\Marian\AppData\Local\Temp\CAP2\1\capro_template2\results.html%3fl=pl&amp;pr=17_" TargetMode="External"/><Relationship Id="rId163" Type="http://schemas.openxmlformats.org/officeDocument/2006/relationships/hyperlink" Target="file:///C:\Users\Marian\AppData\Local\Temp\CAP2\1\capro_template2\results.html%3fl=pl&amp;pr=34_" TargetMode="External"/><Relationship Id="rId184" Type="http://schemas.openxmlformats.org/officeDocument/2006/relationships/hyperlink" Target="https://www.chessarbiter.com/turnieje/2024/ti_3841/results.html?l=pl&amp;pr=21_" TargetMode="External"/><Relationship Id="rId219" Type="http://schemas.openxmlformats.org/officeDocument/2006/relationships/hyperlink" Target="file:///C:\Users\chess\AppData\Local\Temp\CAP2\1\card_z$11.html" TargetMode="External"/><Relationship Id="rId230" Type="http://schemas.openxmlformats.org/officeDocument/2006/relationships/hyperlink" Target="file:///C:\Users\chess\AppData\Local\Temp\CAP2\1\capro_template2\results.html%3fl=pl&amp;pr=18_" TargetMode="External"/><Relationship Id="rId251" Type="http://schemas.openxmlformats.org/officeDocument/2006/relationships/hyperlink" Target="file:///C:\Users\Marian\AppData\Local\Temp\CAP2\1\capro_template2\results.html%3fl=pl&amp;pr=5_" TargetMode="External"/><Relationship Id="rId25" Type="http://schemas.openxmlformats.org/officeDocument/2006/relationships/hyperlink" Target="file:///C:\Users\Marian\AppData\Local\Temp\CAP2\1\capro_template2\results.html%3fl=pl&amp;pr=20_" TargetMode="External"/><Relationship Id="rId46" Type="http://schemas.openxmlformats.org/officeDocument/2006/relationships/hyperlink" Target="file:///C:\Users\Marian\AppData\Local\Temp\CAP2\1\capro_template2\results.html%3fl=pl&amp;pr=9_" TargetMode="External"/><Relationship Id="rId67" Type="http://schemas.openxmlformats.org/officeDocument/2006/relationships/hyperlink" Target="https://www.chessarbiter.com/turnieje/2024/ti_3841/results.html?l=pl&amp;pr=17_" TargetMode="External"/><Relationship Id="rId272" Type="http://schemas.openxmlformats.org/officeDocument/2006/relationships/hyperlink" Target="file:///C:\Users\Marian\AppData\Local\Temp\CAP2\1\capro_template2\results.html%3fl=pl&amp;pr=11_" TargetMode="External"/><Relationship Id="rId293" Type="http://schemas.openxmlformats.org/officeDocument/2006/relationships/hyperlink" Target="https://www.chessarbiter.com/turnieje/2024/ti_3066/results.html?l=pl&amp;pr=15_" TargetMode="External"/><Relationship Id="rId307" Type="http://schemas.openxmlformats.org/officeDocument/2006/relationships/hyperlink" Target="https://www.chessarbiter.com/turnieje/2024/ti_3742/results.html?l=pl&amp;pr=18_" TargetMode="External"/><Relationship Id="rId328" Type="http://schemas.openxmlformats.org/officeDocument/2006/relationships/hyperlink" Target="https://www.chessarbiter.com/turnieje/2024/ti_3742/results.html?l=pl&amp;pr=43_" TargetMode="External"/><Relationship Id="rId349" Type="http://schemas.openxmlformats.org/officeDocument/2006/relationships/printerSettings" Target="../printerSettings/printerSettings1.bin"/><Relationship Id="rId88" Type="http://schemas.openxmlformats.org/officeDocument/2006/relationships/hyperlink" Target="https://www.chessarbiter.com/turnieje/2024/ti_3742/results.html?l=pl&amp;pr=25_" TargetMode="External"/><Relationship Id="rId111" Type="http://schemas.openxmlformats.org/officeDocument/2006/relationships/hyperlink" Target="file:///C:\Users\chess\AppData\Local\Temp\CAP2\1\capro_template2\results.html%3fl=pl&amp;pr=20_" TargetMode="External"/><Relationship Id="rId132" Type="http://schemas.openxmlformats.org/officeDocument/2006/relationships/hyperlink" Target="file:///C:\Users\Marian\AppData\Local\Temp\CAP2\1\capro_template2\results.html%3fl=pl&amp;pr=19_" TargetMode="External"/><Relationship Id="rId153" Type="http://schemas.openxmlformats.org/officeDocument/2006/relationships/hyperlink" Target="file:///C:\Users\Marian\AppData\Local\Temp\CAP2\1\capro_template2\results.html%3fl=pl&amp;pr=21_" TargetMode="External"/><Relationship Id="rId174" Type="http://schemas.openxmlformats.org/officeDocument/2006/relationships/hyperlink" Target="https://www.chessarbiter.com/turnieje/2024/ti_3066/results.html?l=pl&amp;pr=6_" TargetMode="External"/><Relationship Id="rId195" Type="http://schemas.openxmlformats.org/officeDocument/2006/relationships/hyperlink" Target="https://www.chessarbiter.com/turnieje/2024/ti_3742/results.html?l=pl&amp;pr=23_" TargetMode="External"/><Relationship Id="rId209" Type="http://schemas.openxmlformats.org/officeDocument/2006/relationships/hyperlink" Target="https://www.chessarbiter.com/turnieje/2024/ti_3742/results.html?l=pl&amp;pr=36_" TargetMode="External"/><Relationship Id="rId220" Type="http://schemas.openxmlformats.org/officeDocument/2006/relationships/hyperlink" Target="file:///C:\Users\chess\AppData\Local\Temp\CAP2\1\card_z$23.html" TargetMode="External"/><Relationship Id="rId241" Type="http://schemas.openxmlformats.org/officeDocument/2006/relationships/hyperlink" Target="file:///C:\Users\Marian\AppData\Local\Temp\CAP2\1\capro_template2\results.html%3fl=pl&amp;pr=10_" TargetMode="External"/><Relationship Id="rId15" Type="http://schemas.openxmlformats.org/officeDocument/2006/relationships/hyperlink" Target="file:///C:\Users\Marian\AppData\Local\Temp\CAP2\1\capro_template2\results.html%3fl=pl&amp;pr=8_" TargetMode="External"/><Relationship Id="rId36" Type="http://schemas.openxmlformats.org/officeDocument/2006/relationships/hyperlink" Target="file:///C:\Users\Marian\AppData\Local\Temp\CAP2\1\capro_template2\results.html%3fl=pl&amp;pr=33_" TargetMode="External"/><Relationship Id="rId57" Type="http://schemas.openxmlformats.org/officeDocument/2006/relationships/hyperlink" Target="file:///C:\Users\Marian\AppData\Local\Temp\CAP2\1\capro_template2\results.html%3fl=pl&amp;pr=36_" TargetMode="External"/><Relationship Id="rId262" Type="http://schemas.openxmlformats.org/officeDocument/2006/relationships/hyperlink" Target="file:///C:\Users\Marian\AppData\Local\Temp\CAP2\1\capro_template2\results.html%3fl=pl&amp;pr=14_" TargetMode="External"/><Relationship Id="rId283" Type="http://schemas.openxmlformats.org/officeDocument/2006/relationships/hyperlink" Target="file:///C:\Users\Marian\AppData\Local\Temp\CAP2\1\capro_template2\results.html%3fl=pl&amp;pr=24_" TargetMode="External"/><Relationship Id="rId318" Type="http://schemas.openxmlformats.org/officeDocument/2006/relationships/hyperlink" Target="https://www.chessarbiter.com/turnieje/2024/ti_3742/results.html?l=pl&amp;pr=52_" TargetMode="External"/><Relationship Id="rId339" Type="http://schemas.openxmlformats.org/officeDocument/2006/relationships/hyperlink" Target="file:///C:\Users\chess\AppData\Local\Temp\CAP2\1\capro_template2\results.html%3fl=pl&amp;pr=3_" TargetMode="External"/><Relationship Id="rId78" Type="http://schemas.openxmlformats.org/officeDocument/2006/relationships/hyperlink" Target="https://www.chessarbiter.com/turnieje/2024/ti_3742/results.html?l=pl&amp;pr=42_" TargetMode="External"/><Relationship Id="rId99" Type="http://schemas.openxmlformats.org/officeDocument/2006/relationships/hyperlink" Target="https://www.chessarbiter.com/turnieje/2024/ti_3742/results.html?l=pl&amp;pr=32_" TargetMode="External"/><Relationship Id="rId101" Type="http://schemas.openxmlformats.org/officeDocument/2006/relationships/hyperlink" Target="file:///C:\Users\chess\AppData\Local\Temp\CAP2\1\card_z$15.html" TargetMode="External"/><Relationship Id="rId122" Type="http://schemas.openxmlformats.org/officeDocument/2006/relationships/hyperlink" Target="file:///C:\Users\Marian\AppData\Local\Temp\CAP2\1\capro_template2\results.html%3fl=pl&amp;pr=4_" TargetMode="External"/><Relationship Id="rId143" Type="http://schemas.openxmlformats.org/officeDocument/2006/relationships/hyperlink" Target="file:///C:\Users\Marian\AppData\Local\Temp\CAP2\1\capro_template2\results.html%3fl=pl&amp;pr=3_" TargetMode="External"/><Relationship Id="rId164" Type="http://schemas.openxmlformats.org/officeDocument/2006/relationships/hyperlink" Target="file:///C:\Users\Marian\AppData\Local\Temp\CAP2\1\capro_template2\results.html%3fl=pl&amp;pr=12_" TargetMode="External"/><Relationship Id="rId185" Type="http://schemas.openxmlformats.org/officeDocument/2006/relationships/hyperlink" Target="https://www.chessarbiter.com/turnieje/2024/ti_3742/results.html?l=pl&amp;pr=9_" TargetMode="External"/><Relationship Id="rId9" Type="http://schemas.openxmlformats.org/officeDocument/2006/relationships/hyperlink" Target="file:///C:\Users\Marian\AppData\Local\Temp\CAP2\1\capro_template2\results.html%3fl=pl&amp;pr=10_" TargetMode="External"/><Relationship Id="rId210" Type="http://schemas.openxmlformats.org/officeDocument/2006/relationships/hyperlink" Target="https://www.chessarbiter.com/turnieje/2024/ti_3742/results.html?l=pl&amp;pr=39_" TargetMode="External"/><Relationship Id="rId26" Type="http://schemas.openxmlformats.org/officeDocument/2006/relationships/hyperlink" Target="file:///C:\Users\Marian\AppData\Local\Temp\CAP2\1\capro_template2\results.html%3fl=pl&amp;pr=17_" TargetMode="External"/><Relationship Id="rId231" Type="http://schemas.openxmlformats.org/officeDocument/2006/relationships/hyperlink" Target="file:///C:\Users\chess\AppData\Local\Temp\CAP2\1\capro_template2\results.html%3fl=pl&amp;pr=18_" TargetMode="External"/><Relationship Id="rId252" Type="http://schemas.openxmlformats.org/officeDocument/2006/relationships/hyperlink" Target="file:///C:\Users\Marian\AppData\Local\Temp\CAP2\1\capro_template2\results.html%3fl=pl&amp;pr=0_" TargetMode="External"/><Relationship Id="rId273" Type="http://schemas.openxmlformats.org/officeDocument/2006/relationships/hyperlink" Target="file:///C:\Users\Marian\AppData\Local\Temp\CAP2\1\capro_template2\results.html%3fl=pl&amp;pr=23_" TargetMode="External"/><Relationship Id="rId294" Type="http://schemas.openxmlformats.org/officeDocument/2006/relationships/hyperlink" Target="https://www.chessarbiter.com/turnieje/2024/ti_3066/results.html?l=pl&amp;pr=19_" TargetMode="External"/><Relationship Id="rId308" Type="http://schemas.openxmlformats.org/officeDocument/2006/relationships/hyperlink" Target="https://www.chessarbiter.com/turnieje/2024/ti_3742/results.html?l=pl&amp;pr=30_" TargetMode="External"/><Relationship Id="rId329" Type="http://schemas.openxmlformats.org/officeDocument/2006/relationships/hyperlink" Target="https://www.chessarbiter.com/turnieje/2024/ti_3742/results.html?l=pl&amp;pr=28_" TargetMode="External"/><Relationship Id="rId47" Type="http://schemas.openxmlformats.org/officeDocument/2006/relationships/hyperlink" Target="file:///C:\Users\Marian\AppData\Local\Temp\CAP2\1\capro_template2\results.html%3fl=pl&amp;pr=34_" TargetMode="External"/><Relationship Id="rId68" Type="http://schemas.openxmlformats.org/officeDocument/2006/relationships/hyperlink" Target="https://www.chessarbiter.com/turnieje/2024/ti_3841/results.html?l=pl&amp;pr=21_" TargetMode="External"/><Relationship Id="rId89" Type="http://schemas.openxmlformats.org/officeDocument/2006/relationships/hyperlink" Target="https://www.chessarbiter.com/turnieje/2024/ti_3742/results.html?l=pl&amp;pr=44_" TargetMode="External"/><Relationship Id="rId112" Type="http://schemas.openxmlformats.org/officeDocument/2006/relationships/hyperlink" Target="file:///C:\Users\chess\AppData\Local\Temp\CAP2\1\capro_template2\results.html%3fl=pl&amp;pr=22_" TargetMode="External"/><Relationship Id="rId133" Type="http://schemas.openxmlformats.org/officeDocument/2006/relationships/hyperlink" Target="file:///C:\Users\Marian\AppData\Local\Temp\CAP2\1\capro_template2\results.html%3fl=pl&amp;pr=1_" TargetMode="External"/><Relationship Id="rId154" Type="http://schemas.openxmlformats.org/officeDocument/2006/relationships/hyperlink" Target="file:///C:\Users\Marian\AppData\Local\Temp\CAP2\1\capro_template2\results.html%3fl=pl&amp;pr=15_" TargetMode="External"/><Relationship Id="rId175" Type="http://schemas.openxmlformats.org/officeDocument/2006/relationships/hyperlink" Target="https://www.chessarbiter.com/turnieje/2024/ti_3066/results.html?l=pl&amp;pr=3_" TargetMode="External"/><Relationship Id="rId340" Type="http://schemas.openxmlformats.org/officeDocument/2006/relationships/hyperlink" Target="file:///C:\Users\chess\AppData\Local\Temp\CAP2\1\capro_template2\results.html%3fl=pl&amp;pr=23_" TargetMode="External"/><Relationship Id="rId196" Type="http://schemas.openxmlformats.org/officeDocument/2006/relationships/hyperlink" Target="https://www.chessarbiter.com/turnieje/2024/ti_3742/results.html?l=pl&amp;pr=38_" TargetMode="External"/><Relationship Id="rId200" Type="http://schemas.openxmlformats.org/officeDocument/2006/relationships/hyperlink" Target="https://www.chessarbiter.com/turnieje/2024/ti_3742/results.html?l=pl&amp;pr=24_" TargetMode="External"/><Relationship Id="rId16" Type="http://schemas.openxmlformats.org/officeDocument/2006/relationships/hyperlink" Target="file:///C:\Users\Marian\AppData\Local\Temp\CAP2\1\capro_template2\results.html%3fl=pl&amp;pr=19_" TargetMode="External"/><Relationship Id="rId221" Type="http://schemas.openxmlformats.org/officeDocument/2006/relationships/hyperlink" Target="file:///C:\Users\chess\AppData\Local\Temp\CAP2\1\card_z$27.html" TargetMode="External"/><Relationship Id="rId242" Type="http://schemas.openxmlformats.org/officeDocument/2006/relationships/hyperlink" Target="file:///C:\Users\Marian\AppData\Local\Temp\CAP2\1\capro_template2\results.html%3fl=pl&amp;pr=12_" TargetMode="External"/><Relationship Id="rId263" Type="http://schemas.openxmlformats.org/officeDocument/2006/relationships/hyperlink" Target="file:///C:\Users\Marian\AppData\Local\Temp\CAP2\1\capro_template2\results.html%3fl=pl&amp;pr=38_" TargetMode="External"/><Relationship Id="rId284" Type="http://schemas.openxmlformats.org/officeDocument/2006/relationships/hyperlink" Target="file:///C:\Users\Marian\AppData\Local\Temp\CAP2\1\capro_template2\results.html%3fl=pl&amp;pr=19_" TargetMode="External"/><Relationship Id="rId319" Type="http://schemas.openxmlformats.org/officeDocument/2006/relationships/hyperlink" Target="https://www.chessarbiter.com/turnieje/2024/ti_3742/results.html?l=pl&amp;pr=19_" TargetMode="External"/><Relationship Id="rId37" Type="http://schemas.openxmlformats.org/officeDocument/2006/relationships/hyperlink" Target="file:///C:\Users\Marian\AppData\Local\Temp\CAP2\1\capro_template2\results.html%3fl=pl&amp;pr=21_" TargetMode="External"/><Relationship Id="rId58" Type="http://schemas.openxmlformats.org/officeDocument/2006/relationships/hyperlink" Target="https://www.chessarbiter.com/turnieje/2024/ti_3066/results.html?l=pl&amp;pr=6_" TargetMode="External"/><Relationship Id="rId79" Type="http://schemas.openxmlformats.org/officeDocument/2006/relationships/hyperlink" Target="https://www.chessarbiter.com/turnieje/2024/ti_3742/results.html?l=pl&amp;pr=23_" TargetMode="External"/><Relationship Id="rId102" Type="http://schemas.openxmlformats.org/officeDocument/2006/relationships/hyperlink" Target="file:///C:\Users\chess\AppData\Local\Temp\CAP2\1\card_z$5.html" TargetMode="External"/><Relationship Id="rId123" Type="http://schemas.openxmlformats.org/officeDocument/2006/relationships/hyperlink" Target="file:///C:\Users\Marian\AppData\Local\Temp\CAP2\1\capro_template2\results.html%3fl=pl&amp;pr=6_" TargetMode="External"/><Relationship Id="rId144" Type="http://schemas.openxmlformats.org/officeDocument/2006/relationships/hyperlink" Target="file:///C:\Users\Marian\AppData\Local\Temp\CAP2\1\capro_template2\results.html%3fl=pl&amp;pr=7_" TargetMode="External"/><Relationship Id="rId330" Type="http://schemas.openxmlformats.org/officeDocument/2006/relationships/hyperlink" Target="https://www.chessarbiter.com/turnieje/2024/ti_3742/results.html?l=pl&amp;pr=17_" TargetMode="External"/><Relationship Id="rId90" Type="http://schemas.openxmlformats.org/officeDocument/2006/relationships/hyperlink" Target="https://www.chessarbiter.com/turnieje/2024/ti_3742/results.html?l=pl&amp;pr=15_" TargetMode="External"/><Relationship Id="rId165" Type="http://schemas.openxmlformats.org/officeDocument/2006/relationships/hyperlink" Target="file:///C:\Users\Marian\AppData\Local\Temp\CAP2\1\capro_template2\results.html%3fl=pl&amp;pr=27_" TargetMode="External"/><Relationship Id="rId186" Type="http://schemas.openxmlformats.org/officeDocument/2006/relationships/hyperlink" Target="https://www.chessarbiter.com/turnieje/2024/ti_3742/results.html?l=pl&amp;pr=20_" TargetMode="External"/><Relationship Id="rId211" Type="http://schemas.openxmlformats.org/officeDocument/2006/relationships/hyperlink" Target="https://www.chessarbiter.com/turnieje/2024/ti_3742/results.html?l=pl&amp;pr=29_" TargetMode="External"/><Relationship Id="rId232" Type="http://schemas.openxmlformats.org/officeDocument/2006/relationships/hyperlink" Target="file:///C:\Users\chess\AppData\Local\Temp\CAP2\1\capro_template2\results.html%3fl=pl&amp;pr=16_" TargetMode="External"/><Relationship Id="rId253" Type="http://schemas.openxmlformats.org/officeDocument/2006/relationships/hyperlink" Target="file:///C:\Users\Marian\AppData\Local\Temp\CAP2\1\capro_template2\results.html%3fl=pl&amp;pr=8_" TargetMode="External"/><Relationship Id="rId274" Type="http://schemas.openxmlformats.org/officeDocument/2006/relationships/hyperlink" Target="file:///C:\Users\Marian\AppData\Local\Temp\CAP2\1\capro_template2\results.html%3fl=pl&amp;pr=30_" TargetMode="External"/><Relationship Id="rId295" Type="http://schemas.openxmlformats.org/officeDocument/2006/relationships/hyperlink" Target="https://www.chessarbiter.com/turnieje/2024/ti_3066/results.html?l=pl&amp;pr=16_" TargetMode="External"/><Relationship Id="rId309" Type="http://schemas.openxmlformats.org/officeDocument/2006/relationships/hyperlink" Target="https://www.chessarbiter.com/turnieje/2024/ti_3742/results.html?l=pl&amp;pr=49_" TargetMode="External"/><Relationship Id="rId27" Type="http://schemas.openxmlformats.org/officeDocument/2006/relationships/hyperlink" Target="file:///C:\Users\Marian\AppData\Local\Temp\CAP2\1\capro_template2\results.html%3fl=pl&amp;pr=3_" TargetMode="External"/><Relationship Id="rId48" Type="http://schemas.openxmlformats.org/officeDocument/2006/relationships/hyperlink" Target="file:///C:\Users\Marian\AppData\Local\Temp\CAP2\1\capro_template2\results.html%3fl=pl&amp;pr=12_" TargetMode="External"/><Relationship Id="rId69" Type="http://schemas.openxmlformats.org/officeDocument/2006/relationships/hyperlink" Target="https://www.chessarbiter.com/turnieje/2024/ti_3742/results.html?l=pl&amp;pr=9_" TargetMode="External"/><Relationship Id="rId113" Type="http://schemas.openxmlformats.org/officeDocument/2006/relationships/hyperlink" Target="file:///C:\Users\chess\AppData\Local\Temp\CAP2\1\capro_template2\results.html%3fl=pl&amp;pr=10_" TargetMode="External"/><Relationship Id="rId134" Type="http://schemas.openxmlformats.org/officeDocument/2006/relationships/hyperlink" Target="file:///C:\Users\Marian\AppData\Local\Temp\CAP2\1\capro_template2\results.html%3fl=pl&amp;pr=2_" TargetMode="External"/><Relationship Id="rId320" Type="http://schemas.openxmlformats.org/officeDocument/2006/relationships/hyperlink" Target="https://www.chessarbiter.com/turnieje/2024/ti_3742/results.html?l=pl&amp;pr=25_" TargetMode="External"/><Relationship Id="rId80" Type="http://schemas.openxmlformats.org/officeDocument/2006/relationships/hyperlink" Target="https://www.chessarbiter.com/turnieje/2024/ti_3742/results.html?l=pl&amp;pr=38_" TargetMode="External"/><Relationship Id="rId155" Type="http://schemas.openxmlformats.org/officeDocument/2006/relationships/hyperlink" Target="file:///C:\Users\Marian\AppData\Local\Temp\CAP2\1\capro_template2\results.html%3fl=pl&amp;pr=18_" TargetMode="External"/><Relationship Id="rId176" Type="http://schemas.openxmlformats.org/officeDocument/2006/relationships/hyperlink" Target="https://www.chessarbiter.com/turnieje/2024/ti_3066/results.html?l=pl&amp;pr=18_" TargetMode="External"/><Relationship Id="rId197" Type="http://schemas.openxmlformats.org/officeDocument/2006/relationships/hyperlink" Target="https://www.chessarbiter.com/turnieje/2024/ti_3742/results.html?l=pl&amp;pr=27_" TargetMode="External"/><Relationship Id="rId341" Type="http://schemas.openxmlformats.org/officeDocument/2006/relationships/hyperlink" Target="file:///C:\Users\chess\AppData\Local\Temp\CAP2\1\capro_template2\results.html%3fl=pl&amp;pr=12_" TargetMode="External"/><Relationship Id="rId201" Type="http://schemas.openxmlformats.org/officeDocument/2006/relationships/hyperlink" Target="https://www.chessarbiter.com/turnieje/2024/ti_3742/results.html?l=pl&amp;pr=54_" TargetMode="External"/><Relationship Id="rId222" Type="http://schemas.openxmlformats.org/officeDocument/2006/relationships/hyperlink" Target="file:///C:\Users\chess\AppData\Local\Temp\CAP2\1\card_z$26.html" TargetMode="External"/><Relationship Id="rId243" Type="http://schemas.openxmlformats.org/officeDocument/2006/relationships/hyperlink" Target="file:///C:\Users\Marian\AppData\Local\Temp\CAP2\1\capro_template2\results.html%3fl=pl&amp;pr=17_" TargetMode="External"/><Relationship Id="rId264" Type="http://schemas.openxmlformats.org/officeDocument/2006/relationships/hyperlink" Target="file:///C:\Users\Marian\AppData\Local\Temp\CAP2\1\capro_template2\results.html%3fl=pl&amp;pr=41_" TargetMode="External"/><Relationship Id="rId285" Type="http://schemas.openxmlformats.org/officeDocument/2006/relationships/hyperlink" Target="file:///C:\Users\Marian\AppData\Local\Temp\CAP2\1\capro_template2\results.html%3fl=pl&amp;pr=10_" TargetMode="External"/><Relationship Id="rId17" Type="http://schemas.openxmlformats.org/officeDocument/2006/relationships/hyperlink" Target="file:///C:\Users\Marian\AppData\Local\Temp\CAP2\1\capro_template2\results.html%3fl=pl&amp;pr=1_" TargetMode="External"/><Relationship Id="rId38" Type="http://schemas.openxmlformats.org/officeDocument/2006/relationships/hyperlink" Target="file:///C:\Users\Marian\AppData\Local\Temp\CAP2\1\capro_template2\results.html%3fl=pl&amp;pr=15_" TargetMode="External"/><Relationship Id="rId59" Type="http://schemas.openxmlformats.org/officeDocument/2006/relationships/hyperlink" Target="https://www.chessarbiter.com/turnieje/2024/ti_3066/results.html?l=pl&amp;pr=3_" TargetMode="External"/><Relationship Id="rId103" Type="http://schemas.openxmlformats.org/officeDocument/2006/relationships/hyperlink" Target="file:///C:\Users\chess\AppData\Local\Temp\CAP2\1\card_z$11.html" TargetMode="External"/><Relationship Id="rId124" Type="http://schemas.openxmlformats.org/officeDocument/2006/relationships/hyperlink" Target="file:///C:\Users\Marian\AppData\Local\Temp\CAP2\1\capro_template2\results.html%3fl=pl&amp;pr=9_" TargetMode="External"/><Relationship Id="rId310" Type="http://schemas.openxmlformats.org/officeDocument/2006/relationships/hyperlink" Target="https://www.chessarbiter.com/turnieje/2024/ti_3742/results.html?l=pl&amp;pr=42_" TargetMode="External"/><Relationship Id="rId70" Type="http://schemas.openxmlformats.org/officeDocument/2006/relationships/hyperlink" Target="https://www.chessarbiter.com/turnieje/2024/ti_3742/results.html?l=pl&amp;pr=20_" TargetMode="External"/><Relationship Id="rId91" Type="http://schemas.openxmlformats.org/officeDocument/2006/relationships/hyperlink" Target="https://www.chessarbiter.com/turnieje/2024/ti_3742/results.html?l=pl&amp;pr=51_" TargetMode="External"/><Relationship Id="rId145" Type="http://schemas.openxmlformats.org/officeDocument/2006/relationships/hyperlink" Target="file:///C:\Users\Marian\AppData\Local\Temp\CAP2\1\capro_template2\results.html%3fl=pl&amp;pr=4_" TargetMode="External"/><Relationship Id="rId166" Type="http://schemas.openxmlformats.org/officeDocument/2006/relationships/hyperlink" Target="file:///C:\Users\Marian\AppData\Local\Temp\CAP2\1\capro_template2\results.html%3fl=pl&amp;pr=16_" TargetMode="External"/><Relationship Id="rId187" Type="http://schemas.openxmlformats.org/officeDocument/2006/relationships/hyperlink" Target="https://www.chessarbiter.com/turnieje/2024/ti_3742/results.html?l=pl&amp;pr=8_" TargetMode="External"/><Relationship Id="rId331" Type="http://schemas.openxmlformats.org/officeDocument/2006/relationships/hyperlink" Target="https://www.chessarbiter.com/turnieje/2024/ti_3742/results.html?l=pl&amp;pr=32_" TargetMode="External"/><Relationship Id="rId1" Type="http://schemas.openxmlformats.org/officeDocument/2006/relationships/hyperlink" Target="file:///C:\Users\Marian\AppData\Local\Temp\CAP2\1\capro_template2\results.html%3fl=pl&amp;pr=2_" TargetMode="External"/><Relationship Id="rId212" Type="http://schemas.openxmlformats.org/officeDocument/2006/relationships/hyperlink" Target="https://www.chessarbiter.com/turnieje/2024/ti_3742/results.html?l=pl&amp;pr=43_" TargetMode="External"/><Relationship Id="rId233" Type="http://schemas.openxmlformats.org/officeDocument/2006/relationships/hyperlink" Target="file:///C:\Users\Marian\AppData\Local\Temp\CAP2\1\capro_template2\results.html%3fl=pl&amp;pr=2_" TargetMode="External"/><Relationship Id="rId254" Type="http://schemas.openxmlformats.org/officeDocument/2006/relationships/hyperlink" Target="file:///C:\Users\Marian\AppData\Local\Temp\CAP2\1\capro_template2\results.html%3fl=pl&amp;pr=6_" TargetMode="External"/><Relationship Id="rId28" Type="http://schemas.openxmlformats.org/officeDocument/2006/relationships/hyperlink" Target="file:///C:\Users\Marian\AppData\Local\Temp\CAP2\1\capro_template2\results.html%3fl=pl&amp;pr=7_" TargetMode="External"/><Relationship Id="rId49" Type="http://schemas.openxmlformats.org/officeDocument/2006/relationships/hyperlink" Target="file:///C:\Users\Marian\AppData\Local\Temp\CAP2\1\capro_template2\results.html%3fl=pl&amp;pr=27_" TargetMode="External"/><Relationship Id="rId114" Type="http://schemas.openxmlformats.org/officeDocument/2006/relationships/hyperlink" Target="file:///C:\Users\chess\AppData\Local\Temp\CAP2\1\capro_template2\results.html%3fl=pl&amp;pr=18_" TargetMode="External"/><Relationship Id="rId275" Type="http://schemas.openxmlformats.org/officeDocument/2006/relationships/hyperlink" Target="file:///C:\Users\Marian\AppData\Local\Temp\CAP2\1\capro_template2\results.html%3fl=pl&amp;pr=25_" TargetMode="External"/><Relationship Id="rId296" Type="http://schemas.openxmlformats.org/officeDocument/2006/relationships/hyperlink" Target="https://www.chessarbiter.com/turnieje/2024/ti_3841/results.html?l=pl&amp;pr=12_" TargetMode="External"/><Relationship Id="rId300" Type="http://schemas.openxmlformats.org/officeDocument/2006/relationships/hyperlink" Target="https://www.chessarbiter.com/turnieje/2024/ti_3841/results.html?l=pl&amp;pr=21_" TargetMode="External"/><Relationship Id="rId60" Type="http://schemas.openxmlformats.org/officeDocument/2006/relationships/hyperlink" Target="https://www.chessarbiter.com/turnieje/2024/ti_3066/results.html?l=pl&amp;pr=18_" TargetMode="External"/><Relationship Id="rId81" Type="http://schemas.openxmlformats.org/officeDocument/2006/relationships/hyperlink" Target="https://www.chessarbiter.com/turnieje/2024/ti_3742/results.html?l=pl&amp;pr=27_" TargetMode="External"/><Relationship Id="rId135" Type="http://schemas.openxmlformats.org/officeDocument/2006/relationships/hyperlink" Target="file:///C:\Users\Marian\AppData\Local\Temp\CAP2\1\capro_template2\results.html%3fl=pl&amp;pr=5_" TargetMode="External"/><Relationship Id="rId156" Type="http://schemas.openxmlformats.org/officeDocument/2006/relationships/hyperlink" Target="file:///C:\Users\Marian\AppData\Local\Temp\CAP2\1\capro_template2\results.html%3fl=pl&amp;pr=11_" TargetMode="External"/><Relationship Id="rId177" Type="http://schemas.openxmlformats.org/officeDocument/2006/relationships/hyperlink" Target="https://www.chessarbiter.com/turnieje/2024/ti_3066/results.html?l=pl&amp;pr=15_" TargetMode="External"/><Relationship Id="rId198" Type="http://schemas.openxmlformats.org/officeDocument/2006/relationships/hyperlink" Target="https://www.chessarbiter.com/turnieje/2024/ti_3742/results.html?l=pl&amp;pr=31_" TargetMode="External"/><Relationship Id="rId321" Type="http://schemas.openxmlformats.org/officeDocument/2006/relationships/hyperlink" Target="https://www.chessarbiter.com/turnieje/2024/ti_3742/results.html?l=pl&amp;pr=44_" TargetMode="External"/><Relationship Id="rId342" Type="http://schemas.openxmlformats.org/officeDocument/2006/relationships/hyperlink" Target="file:///C:\Users\chess\AppData\Local\Temp\CAP2\1\capro_template2\results.html%3fl=pl&amp;pr=18_" TargetMode="External"/><Relationship Id="rId202" Type="http://schemas.openxmlformats.org/officeDocument/2006/relationships/hyperlink" Target="https://www.chessarbiter.com/turnieje/2024/ti_3742/results.html?l=pl&amp;pr=52_" TargetMode="External"/><Relationship Id="rId223" Type="http://schemas.openxmlformats.org/officeDocument/2006/relationships/hyperlink" Target="file:///C:\Users\chess\AppData\Local\Temp\CAP2\1\capro_template2\results.html%3fl=pl&amp;pr=3_" TargetMode="External"/><Relationship Id="rId244" Type="http://schemas.openxmlformats.org/officeDocument/2006/relationships/hyperlink" Target="file:///C:\Users\Marian\AppData\Local\Temp\CAP2\1\capro_template2\results.html%3fl=pl&amp;pr=18_" TargetMode="External"/><Relationship Id="rId18" Type="http://schemas.openxmlformats.org/officeDocument/2006/relationships/hyperlink" Target="file:///C:\Users\Marian\AppData\Local\Temp\CAP2\1\capro_template2\results.html%3fl=pl&amp;pr=2_" TargetMode="External"/><Relationship Id="rId39" Type="http://schemas.openxmlformats.org/officeDocument/2006/relationships/hyperlink" Target="file:///C:\Users\Marian\AppData\Local\Temp\CAP2\1\capro_template2\results.html%3fl=pl&amp;pr=18_" TargetMode="External"/><Relationship Id="rId265" Type="http://schemas.openxmlformats.org/officeDocument/2006/relationships/hyperlink" Target="file:///C:\Users\Marian\AppData\Local\Temp\CAP2\1\capro_template2\results.html%3fl=pl&amp;pr=40_" TargetMode="External"/><Relationship Id="rId286" Type="http://schemas.openxmlformats.org/officeDocument/2006/relationships/hyperlink" Target="file:///C:\Users\Marian\AppData\Local\Temp\CAP2\1\capro_template2\results.html%3fl=pl&amp;pr=28_" TargetMode="External"/><Relationship Id="rId50" Type="http://schemas.openxmlformats.org/officeDocument/2006/relationships/hyperlink" Target="file:///C:\Users\Marian\AppData\Local\Temp\CAP2\1\capro_template2\results.html%3fl=pl&amp;pr=16_" TargetMode="External"/><Relationship Id="rId104" Type="http://schemas.openxmlformats.org/officeDocument/2006/relationships/hyperlink" Target="file:///C:\Users\chess\AppData\Local\Temp\CAP2\1\card_z$23.html" TargetMode="External"/><Relationship Id="rId125" Type="http://schemas.openxmlformats.org/officeDocument/2006/relationships/hyperlink" Target="file:///C:\Users\Marian\AppData\Local\Temp\CAP2\1\capro_template2\results.html%3fl=pl&amp;pr=10_" TargetMode="External"/><Relationship Id="rId146" Type="http://schemas.openxmlformats.org/officeDocument/2006/relationships/hyperlink" Target="file:///C:\Users\Marian\AppData\Local\Temp\CAP2\1\capro_template2\results.html%3fl=pl&amp;pr=14_" TargetMode="External"/><Relationship Id="rId167" Type="http://schemas.openxmlformats.org/officeDocument/2006/relationships/hyperlink" Target="file:///C:\Users\Marian\AppData\Local\Temp\CAP2\1\capro_template2\results.html%3fl=pl&amp;pr=24_" TargetMode="External"/><Relationship Id="rId188" Type="http://schemas.openxmlformats.org/officeDocument/2006/relationships/hyperlink" Target="https://www.chessarbiter.com/turnieje/2024/ti_3742/results.html?l=pl&amp;pr=7_" TargetMode="External"/><Relationship Id="rId311" Type="http://schemas.openxmlformats.org/officeDocument/2006/relationships/hyperlink" Target="https://www.chessarbiter.com/turnieje/2024/ti_3742/results.html?l=pl&amp;pr=23_" TargetMode="External"/><Relationship Id="rId332" Type="http://schemas.openxmlformats.org/officeDocument/2006/relationships/hyperlink" Target="file:///C:\Users\chess\AppData\Local\Temp\CAP2\1\card_z$20.html" TargetMode="External"/><Relationship Id="rId71" Type="http://schemas.openxmlformats.org/officeDocument/2006/relationships/hyperlink" Target="https://www.chessarbiter.com/turnieje/2024/ti_3742/results.html?l=pl&amp;pr=8_" TargetMode="External"/><Relationship Id="rId92" Type="http://schemas.openxmlformats.org/officeDocument/2006/relationships/hyperlink" Target="https://www.chessarbiter.com/turnieje/2024/ti_3742/results.html?l=pl&amp;pr=21_" TargetMode="External"/><Relationship Id="rId213" Type="http://schemas.openxmlformats.org/officeDocument/2006/relationships/hyperlink" Target="https://www.chessarbiter.com/turnieje/2024/ti_3742/results.html?l=pl&amp;pr=28_" TargetMode="External"/><Relationship Id="rId234" Type="http://schemas.openxmlformats.org/officeDocument/2006/relationships/hyperlink" Target="file:///C:\Users\Marian\AppData\Local\Temp\CAP2\1\capro_template2\results.html%3fl=pl&amp;pr=0_" TargetMode="External"/><Relationship Id="rId2" Type="http://schemas.openxmlformats.org/officeDocument/2006/relationships/hyperlink" Target="file:///C:\Users\Marian\AppData\Local\Temp\CAP2\1\capro_template2\results.html%3fl=pl&amp;pr=0_" TargetMode="External"/><Relationship Id="rId29" Type="http://schemas.openxmlformats.org/officeDocument/2006/relationships/hyperlink" Target="file:///C:\Users\Marian\AppData\Local\Temp\CAP2\1\capro_template2\results.html%3fl=pl&amp;pr=4_" TargetMode="External"/><Relationship Id="rId255" Type="http://schemas.openxmlformats.org/officeDocument/2006/relationships/hyperlink" Target="file:///C:\Users\Marian\AppData\Local\Temp\CAP2\1\capro_template2\results.html%3fl=pl&amp;pr=26_" TargetMode="External"/><Relationship Id="rId276" Type="http://schemas.openxmlformats.org/officeDocument/2006/relationships/hyperlink" Target="file:///C:\Users\Marian\AppData\Local\Temp\CAP2\1\capro_template2\results.html%3fl=pl&amp;pr=29_" TargetMode="External"/><Relationship Id="rId297" Type="http://schemas.openxmlformats.org/officeDocument/2006/relationships/hyperlink" Target="https://www.chessarbiter.com/turnieje/2024/ti_3841/results.html?l=pl&amp;pr=16_" TargetMode="External"/><Relationship Id="rId40" Type="http://schemas.openxmlformats.org/officeDocument/2006/relationships/hyperlink" Target="file:///C:\Users\Marian\AppData\Local\Temp\CAP2\1\capro_template2\results.html%3fl=pl&amp;pr=11_" TargetMode="External"/><Relationship Id="rId115" Type="http://schemas.openxmlformats.org/officeDocument/2006/relationships/hyperlink" Target="file:///C:\Users\chess\AppData\Local\Temp\CAP2\1\capro_template2\results.html%3fl=pl&amp;pr=18_" TargetMode="External"/><Relationship Id="rId136" Type="http://schemas.openxmlformats.org/officeDocument/2006/relationships/hyperlink" Target="file:///C:\Users\Marian\AppData\Local\Temp\CAP2\1\capro_template2\results.html%3fl=pl&amp;pr=0_" TargetMode="External"/><Relationship Id="rId157" Type="http://schemas.openxmlformats.org/officeDocument/2006/relationships/hyperlink" Target="file:///C:\Users\Marian\AppData\Local\Temp\CAP2\1\capro_template2\results.html%3fl=pl&amp;pr=23_" TargetMode="External"/><Relationship Id="rId178" Type="http://schemas.openxmlformats.org/officeDocument/2006/relationships/hyperlink" Target="https://www.chessarbiter.com/turnieje/2024/ti_3066/results.html?l=pl&amp;pr=19_" TargetMode="External"/><Relationship Id="rId301" Type="http://schemas.openxmlformats.org/officeDocument/2006/relationships/hyperlink" Target="https://www.chessarbiter.com/turnieje/2024/ti_3742/results.html?l=pl&amp;pr=9_" TargetMode="External"/><Relationship Id="rId322" Type="http://schemas.openxmlformats.org/officeDocument/2006/relationships/hyperlink" Target="https://www.chessarbiter.com/turnieje/2024/ti_3742/results.html?l=pl&amp;pr=15_" TargetMode="External"/><Relationship Id="rId343" Type="http://schemas.openxmlformats.org/officeDocument/2006/relationships/hyperlink" Target="file:///C:\Users\chess\AppData\Local\Temp\CAP2\1\capro_template2\results.html%3fl=pl&amp;pr=20_" TargetMode="External"/><Relationship Id="rId61" Type="http://schemas.openxmlformats.org/officeDocument/2006/relationships/hyperlink" Target="https://www.chessarbiter.com/turnieje/2024/ti_3066/results.html?l=pl&amp;pr=15_" TargetMode="External"/><Relationship Id="rId82" Type="http://schemas.openxmlformats.org/officeDocument/2006/relationships/hyperlink" Target="https://www.chessarbiter.com/turnieje/2024/ti_3742/results.html?l=pl&amp;pr=31_" TargetMode="External"/><Relationship Id="rId199" Type="http://schemas.openxmlformats.org/officeDocument/2006/relationships/hyperlink" Target="https://www.chessarbiter.com/turnieje/2024/ti_3742/results.html?l=pl&amp;pr=26_" TargetMode="External"/><Relationship Id="rId203" Type="http://schemas.openxmlformats.org/officeDocument/2006/relationships/hyperlink" Target="https://www.chessarbiter.com/turnieje/2024/ti_3742/results.html?l=pl&amp;pr=19_" TargetMode="External"/><Relationship Id="rId19" Type="http://schemas.openxmlformats.org/officeDocument/2006/relationships/hyperlink" Target="file:///C:\Users\Marian\AppData\Local\Temp\CAP2\1\capro_template2\results.html%3fl=pl&amp;pr=5_" TargetMode="External"/><Relationship Id="rId224" Type="http://schemas.openxmlformats.org/officeDocument/2006/relationships/hyperlink" Target="file:///C:\Users\chess\AppData\Local\Temp\CAP2\1\capro_template2\results.html%3fl=pl&amp;pr=23_" TargetMode="External"/><Relationship Id="rId245" Type="http://schemas.openxmlformats.org/officeDocument/2006/relationships/hyperlink" Target="file:///C:\Users\Marian\AppData\Local\Temp\CAP2\1\capro_template2\results.html%3fl=pl&amp;pr=23_" TargetMode="External"/><Relationship Id="rId266" Type="http://schemas.openxmlformats.org/officeDocument/2006/relationships/hyperlink" Target="file:///C:\Users\Marian\AppData\Local\Temp\CAP2\1\capro_template2\results.html%3fl=pl&amp;pr=37_" TargetMode="External"/><Relationship Id="rId287" Type="http://schemas.openxmlformats.org/officeDocument/2006/relationships/hyperlink" Target="file:///C:\Users\Marian\AppData\Local\Temp\CAP2\1\capro_template2\results.html%3fl=pl&amp;pr=13_" TargetMode="External"/><Relationship Id="rId30" Type="http://schemas.openxmlformats.org/officeDocument/2006/relationships/hyperlink" Target="file:///C:\Users\Marian\AppData\Local\Temp\CAP2\1\capro_template2\results.html%3fl=pl&amp;pr=14_" TargetMode="External"/><Relationship Id="rId105" Type="http://schemas.openxmlformats.org/officeDocument/2006/relationships/hyperlink" Target="file:///C:\Users\chess\AppData\Local\Temp\CAP2\1\card_z$27.html" TargetMode="External"/><Relationship Id="rId126" Type="http://schemas.openxmlformats.org/officeDocument/2006/relationships/hyperlink" Target="file:///C:\Users\Marian\AppData\Local\Temp\CAP2\1\capro_template2\results.html%3fl=pl&amp;pr=12_" TargetMode="External"/><Relationship Id="rId147" Type="http://schemas.openxmlformats.org/officeDocument/2006/relationships/hyperlink" Target="file:///C:\Users\Marian\AppData\Local\Temp\CAP2\1\capro_template2\results.html%3fl=pl&amp;pr=38_" TargetMode="External"/><Relationship Id="rId168" Type="http://schemas.openxmlformats.org/officeDocument/2006/relationships/hyperlink" Target="file:///C:\Users\Marian\AppData\Local\Temp\CAP2\1\capro_template2\results.html%3fl=pl&amp;pr=19_" TargetMode="External"/><Relationship Id="rId312" Type="http://schemas.openxmlformats.org/officeDocument/2006/relationships/hyperlink" Target="https://www.chessarbiter.com/turnieje/2024/ti_3742/results.html?l=pl&amp;pr=38_" TargetMode="External"/><Relationship Id="rId333" Type="http://schemas.openxmlformats.org/officeDocument/2006/relationships/hyperlink" Target="file:///C:\Users\chess\AppData\Local\Temp\CAP2\1\card_z$15.html" TargetMode="External"/><Relationship Id="rId51" Type="http://schemas.openxmlformats.org/officeDocument/2006/relationships/hyperlink" Target="file:///C:\Users\Marian\AppData\Local\Temp\CAP2\1\capro_template2\results.html%3fl=pl&amp;pr=24_" TargetMode="External"/><Relationship Id="rId72" Type="http://schemas.openxmlformats.org/officeDocument/2006/relationships/hyperlink" Target="https://www.chessarbiter.com/turnieje/2024/ti_3742/results.html?l=pl&amp;pr=7_" TargetMode="External"/><Relationship Id="rId93" Type="http://schemas.openxmlformats.org/officeDocument/2006/relationships/hyperlink" Target="https://www.chessarbiter.com/turnieje/2024/ti_3742/results.html?l=pl&amp;pr=36_" TargetMode="External"/><Relationship Id="rId189" Type="http://schemas.openxmlformats.org/officeDocument/2006/relationships/hyperlink" Target="https://www.chessarbiter.com/turnieje/2024/ti_3742/results.html?l=pl&amp;pr=12_" TargetMode="External"/><Relationship Id="rId3" Type="http://schemas.openxmlformats.org/officeDocument/2006/relationships/hyperlink" Target="file:///C:\Users\Marian\AppData\Local\Temp\CAP2\1\capro_template2\results.html%3fl=pl&amp;pr=1_" TargetMode="External"/><Relationship Id="rId214" Type="http://schemas.openxmlformats.org/officeDocument/2006/relationships/hyperlink" Target="https://www.chessarbiter.com/turnieje/2024/ti_3742/results.html?l=pl&amp;pr=17_" TargetMode="External"/><Relationship Id="rId235" Type="http://schemas.openxmlformats.org/officeDocument/2006/relationships/hyperlink" Target="file:///C:\Users\Marian\AppData\Local\Temp\CAP2\1\capro_template2\results.html%3fl=pl&amp;pr=1_" TargetMode="External"/><Relationship Id="rId256" Type="http://schemas.openxmlformats.org/officeDocument/2006/relationships/hyperlink" Target="file:///C:\Users\Marian\AppData\Local\Temp\CAP2\1\capro_template2\results.html%3fl=pl&amp;pr=32_" TargetMode="External"/><Relationship Id="rId277" Type="http://schemas.openxmlformats.org/officeDocument/2006/relationships/hyperlink" Target="file:///C:\Users\Marian\AppData\Local\Temp\CAP2\1\capro_template2\results.html%3fl=pl&amp;pr=22_" TargetMode="External"/><Relationship Id="rId298" Type="http://schemas.openxmlformats.org/officeDocument/2006/relationships/hyperlink" Target="https://www.chessarbiter.com/turnieje/2024/ti_3841/results.html?l=pl&amp;pr=10_" TargetMode="External"/><Relationship Id="rId116" Type="http://schemas.openxmlformats.org/officeDocument/2006/relationships/hyperlink" Target="file:///C:\Users\chess\AppData\Local\Temp\CAP2\1\capro_template2\results.html%3fl=pl&amp;pr=16_" TargetMode="External"/><Relationship Id="rId137" Type="http://schemas.openxmlformats.org/officeDocument/2006/relationships/hyperlink" Target="file:///C:\Users\Marian\AppData\Local\Temp\CAP2\1\capro_template2\results.html%3fl=pl&amp;pr=8_" TargetMode="External"/><Relationship Id="rId158" Type="http://schemas.openxmlformats.org/officeDocument/2006/relationships/hyperlink" Target="file:///C:\Users\Marian\AppData\Local\Temp\CAP2\1\capro_template2\results.html%3fl=pl&amp;pr=30_" TargetMode="External"/><Relationship Id="rId302" Type="http://schemas.openxmlformats.org/officeDocument/2006/relationships/hyperlink" Target="https://www.chessarbiter.com/turnieje/2024/ti_3742/results.html?l=pl&amp;pr=20_" TargetMode="External"/><Relationship Id="rId323" Type="http://schemas.openxmlformats.org/officeDocument/2006/relationships/hyperlink" Target="https://www.chessarbiter.com/turnieje/2024/ti_3742/results.html?l=pl&amp;pr=51_" TargetMode="External"/><Relationship Id="rId344" Type="http://schemas.openxmlformats.org/officeDocument/2006/relationships/hyperlink" Target="file:///C:\Users\chess\AppData\Local\Temp\CAP2\1\capro_template2\results.html%3fl=pl&amp;pr=22_" TargetMode="External"/><Relationship Id="rId20" Type="http://schemas.openxmlformats.org/officeDocument/2006/relationships/hyperlink" Target="file:///C:\Users\Marian\AppData\Local\Temp\CAP2\1\capro_template2\results.html%3fl=pl&amp;pr=0_" TargetMode="External"/><Relationship Id="rId41" Type="http://schemas.openxmlformats.org/officeDocument/2006/relationships/hyperlink" Target="file:///C:\Users\Marian\AppData\Local\Temp\CAP2\1\capro_template2\results.html%3fl=pl&amp;pr=23_" TargetMode="External"/><Relationship Id="rId62" Type="http://schemas.openxmlformats.org/officeDocument/2006/relationships/hyperlink" Target="https://www.chessarbiter.com/turnieje/2024/ti_3066/results.html?l=pl&amp;pr=19_" TargetMode="External"/><Relationship Id="rId83" Type="http://schemas.openxmlformats.org/officeDocument/2006/relationships/hyperlink" Target="https://www.chessarbiter.com/turnieje/2024/ti_3742/results.html?l=pl&amp;pr=26_" TargetMode="External"/><Relationship Id="rId179" Type="http://schemas.openxmlformats.org/officeDocument/2006/relationships/hyperlink" Target="https://www.chessarbiter.com/turnieje/2024/ti_3066/results.html?l=pl&amp;pr=16_" TargetMode="External"/><Relationship Id="rId190" Type="http://schemas.openxmlformats.org/officeDocument/2006/relationships/hyperlink" Target="https://www.chessarbiter.com/turnieje/2024/ti_3742/results.html?l=pl&amp;pr=56_" TargetMode="External"/><Relationship Id="rId204" Type="http://schemas.openxmlformats.org/officeDocument/2006/relationships/hyperlink" Target="https://www.chessarbiter.com/turnieje/2024/ti_3742/results.html?l=pl&amp;pr=25_" TargetMode="External"/><Relationship Id="rId225" Type="http://schemas.openxmlformats.org/officeDocument/2006/relationships/hyperlink" Target="file:///C:\Users\chess\AppData\Local\Temp\CAP2\1\capro_template2\results.html%3fl=pl&amp;pr=12_" TargetMode="External"/><Relationship Id="rId246" Type="http://schemas.openxmlformats.org/officeDocument/2006/relationships/hyperlink" Target="file:///C:\Users\Marian\AppData\Local\Temp\CAP2\1\capro_template2\results.html%3fl=pl&amp;pr=20_" TargetMode="External"/><Relationship Id="rId267" Type="http://schemas.openxmlformats.org/officeDocument/2006/relationships/hyperlink" Target="file:///C:\Users\Marian\AppData\Local\Temp\CAP2\1\capro_template2\results.html%3fl=pl&amp;pr=31_" TargetMode="External"/><Relationship Id="rId288" Type="http://schemas.openxmlformats.org/officeDocument/2006/relationships/hyperlink" Target="file:///C:\Users\Marian\AppData\Local\Temp\CAP2\1\capro_template2\results.html%3fl=pl&amp;pr=35_" TargetMode="External"/><Relationship Id="rId106" Type="http://schemas.openxmlformats.org/officeDocument/2006/relationships/hyperlink" Target="file:///C:\Users\chess\AppData\Local\Temp\CAP2\1\card_z$26.html" TargetMode="External"/><Relationship Id="rId127" Type="http://schemas.openxmlformats.org/officeDocument/2006/relationships/hyperlink" Target="file:///C:\Users\Marian\AppData\Local\Temp\CAP2\1\capro_template2\results.html%3fl=pl&amp;pr=17_" TargetMode="External"/><Relationship Id="rId313" Type="http://schemas.openxmlformats.org/officeDocument/2006/relationships/hyperlink" Target="https://www.chessarbiter.com/turnieje/2024/ti_3742/results.html?l=pl&amp;pr=27_" TargetMode="External"/><Relationship Id="rId10" Type="http://schemas.openxmlformats.org/officeDocument/2006/relationships/hyperlink" Target="file:///C:\Users\Marian\AppData\Local\Temp\CAP2\1\capro_template2\results.html%3fl=pl&amp;pr=12_" TargetMode="External"/><Relationship Id="rId31" Type="http://schemas.openxmlformats.org/officeDocument/2006/relationships/hyperlink" Target="file:///C:\Users\Marian\AppData\Local\Temp\CAP2\1\capro_template2\results.html%3fl=pl&amp;pr=38_" TargetMode="External"/><Relationship Id="rId52" Type="http://schemas.openxmlformats.org/officeDocument/2006/relationships/hyperlink" Target="file:///C:\Users\Marian\AppData\Local\Temp\CAP2\1\capro_template2\results.html%3fl=pl&amp;pr=19_" TargetMode="External"/><Relationship Id="rId73" Type="http://schemas.openxmlformats.org/officeDocument/2006/relationships/hyperlink" Target="https://www.chessarbiter.com/turnieje/2024/ti_3742/results.html?l=pl&amp;pr=12_" TargetMode="External"/><Relationship Id="rId94" Type="http://schemas.openxmlformats.org/officeDocument/2006/relationships/hyperlink" Target="https://www.chessarbiter.com/turnieje/2024/ti_3742/results.html?l=pl&amp;pr=39_" TargetMode="External"/><Relationship Id="rId148" Type="http://schemas.openxmlformats.org/officeDocument/2006/relationships/hyperlink" Target="file:///C:\Users\Marian\AppData\Local\Temp\CAP2\1\capro_template2\results.html%3fl=pl&amp;pr=41_" TargetMode="External"/><Relationship Id="rId169" Type="http://schemas.openxmlformats.org/officeDocument/2006/relationships/hyperlink" Target="file:///C:\Users\Marian\AppData\Local\Temp\CAP2\1\capro_template2\results.html%3fl=pl&amp;pr=10_" TargetMode="External"/><Relationship Id="rId334" Type="http://schemas.openxmlformats.org/officeDocument/2006/relationships/hyperlink" Target="file:///C:\Users\chess\AppData\Local\Temp\CAP2\1\card_z$5.html" TargetMode="External"/><Relationship Id="rId4" Type="http://schemas.openxmlformats.org/officeDocument/2006/relationships/hyperlink" Target="file:///C:\Users\Marian\AppData\Local\Temp\CAP2\1\capro_template2\results.html%3fl=pl&amp;pr=3_" TargetMode="External"/><Relationship Id="rId180" Type="http://schemas.openxmlformats.org/officeDocument/2006/relationships/hyperlink" Target="https://www.chessarbiter.com/turnieje/2024/ti_3841/results.html?l=pl&amp;pr=12_" TargetMode="External"/><Relationship Id="rId215" Type="http://schemas.openxmlformats.org/officeDocument/2006/relationships/hyperlink" Target="https://www.chessarbiter.com/turnieje/2024/ti_3742/results.html?l=pl&amp;pr=32_" TargetMode="External"/><Relationship Id="rId236" Type="http://schemas.openxmlformats.org/officeDocument/2006/relationships/hyperlink" Target="file:///C:\Users\Marian\AppData\Local\Temp\CAP2\1\capro_template2\results.html%3fl=pl&amp;pr=3_" TargetMode="External"/><Relationship Id="rId257" Type="http://schemas.openxmlformats.org/officeDocument/2006/relationships/hyperlink" Target="file:///C:\Users\Marian\AppData\Local\Temp\CAP2\1\capro_template2\results.html%3fl=pl&amp;pr=20_" TargetMode="External"/><Relationship Id="rId278" Type="http://schemas.openxmlformats.org/officeDocument/2006/relationships/hyperlink" Target="file:///C:\Users\Marian\AppData\Local\Temp\CAP2\1\capro_template2\results.html%3fl=pl&amp;pr=9_" TargetMode="External"/><Relationship Id="rId303" Type="http://schemas.openxmlformats.org/officeDocument/2006/relationships/hyperlink" Target="https://www.chessarbiter.com/turnieje/2024/ti_3742/results.html?l=pl&amp;pr=8_" TargetMode="External"/><Relationship Id="rId42" Type="http://schemas.openxmlformats.org/officeDocument/2006/relationships/hyperlink" Target="file:///C:\Users\Marian\AppData\Local\Temp\CAP2\1\capro_template2\results.html%3fl=pl&amp;pr=30_" TargetMode="External"/><Relationship Id="rId84" Type="http://schemas.openxmlformats.org/officeDocument/2006/relationships/hyperlink" Target="https://www.chessarbiter.com/turnieje/2024/ti_3742/results.html?l=pl&amp;pr=24_" TargetMode="External"/><Relationship Id="rId138" Type="http://schemas.openxmlformats.org/officeDocument/2006/relationships/hyperlink" Target="file:///C:\Users\Marian\AppData\Local\Temp\CAP2\1\capro_template2\results.html%3fl=pl&amp;pr=6_" TargetMode="External"/><Relationship Id="rId345" Type="http://schemas.openxmlformats.org/officeDocument/2006/relationships/hyperlink" Target="file:///C:\Users\chess\AppData\Local\Temp\CAP2\1\capro_template2\results.html%3fl=pl&amp;pr=10_" TargetMode="External"/><Relationship Id="rId191" Type="http://schemas.openxmlformats.org/officeDocument/2006/relationships/hyperlink" Target="https://www.chessarbiter.com/turnieje/2024/ti_3742/results.html?l=pl&amp;pr=18_" TargetMode="External"/><Relationship Id="rId205" Type="http://schemas.openxmlformats.org/officeDocument/2006/relationships/hyperlink" Target="https://www.chessarbiter.com/turnieje/2024/ti_3742/results.html?l=pl&amp;pr=44_" TargetMode="External"/><Relationship Id="rId247" Type="http://schemas.openxmlformats.org/officeDocument/2006/relationships/hyperlink" Target="file:///C:\Users\Marian\AppData\Local\Temp\CAP2\1\capro_template2\results.html%3fl=pl&amp;pr=8_" TargetMode="External"/><Relationship Id="rId107" Type="http://schemas.openxmlformats.org/officeDocument/2006/relationships/hyperlink" Target="file:///C:\Users\chess\AppData\Local\Temp\CAP2\1\capro_template2\results.html%3fl=pl&amp;pr=3_" TargetMode="External"/><Relationship Id="rId289" Type="http://schemas.openxmlformats.org/officeDocument/2006/relationships/hyperlink" Target="file:///C:\Users\Marian\AppData\Local\Temp\CAP2\1\capro_template2\results.html%3fl=pl&amp;pr=36_" TargetMode="External"/><Relationship Id="rId11" Type="http://schemas.openxmlformats.org/officeDocument/2006/relationships/hyperlink" Target="file:///C:\Users\Marian\AppData\Local\Temp\CAP2\1\capro_template2\results.html%3fl=pl&amp;pr=17_" TargetMode="External"/><Relationship Id="rId53" Type="http://schemas.openxmlformats.org/officeDocument/2006/relationships/hyperlink" Target="file:///C:\Users\Marian\AppData\Local\Temp\CAP2\1\capro_template2\results.html%3fl=pl&amp;pr=10_" TargetMode="External"/><Relationship Id="rId149" Type="http://schemas.openxmlformats.org/officeDocument/2006/relationships/hyperlink" Target="file:///C:\Users\Marian\AppData\Local\Temp\CAP2\1\capro_template2\results.html%3fl=pl&amp;pr=40_" TargetMode="External"/><Relationship Id="rId314" Type="http://schemas.openxmlformats.org/officeDocument/2006/relationships/hyperlink" Target="https://www.chessarbiter.com/turnieje/2024/ti_3742/results.html?l=pl&amp;pr=31_" TargetMode="External"/><Relationship Id="rId95" Type="http://schemas.openxmlformats.org/officeDocument/2006/relationships/hyperlink" Target="https://www.chessarbiter.com/turnieje/2024/ti_3742/results.html?l=pl&amp;pr=29_" TargetMode="External"/><Relationship Id="rId160" Type="http://schemas.openxmlformats.org/officeDocument/2006/relationships/hyperlink" Target="file:///C:\Users\Marian\AppData\Local\Temp\CAP2\1\capro_template2\results.html%3fl=pl&amp;pr=29_" TargetMode="External"/><Relationship Id="rId216" Type="http://schemas.openxmlformats.org/officeDocument/2006/relationships/hyperlink" Target="file:///C:\Users\chess\AppData\Local\Temp\CAP2\1\card_z$20.html" TargetMode="External"/><Relationship Id="rId258" Type="http://schemas.openxmlformats.org/officeDocument/2006/relationships/hyperlink" Target="file:///C:\Users\Marian\AppData\Local\Temp\CAP2\1\capro_template2\results.html%3fl=pl&amp;pr=17_" TargetMode="External"/><Relationship Id="rId22" Type="http://schemas.openxmlformats.org/officeDocument/2006/relationships/hyperlink" Target="file:///C:\Users\Marian\AppData\Local\Temp\CAP2\1\capro_template2\results.html%3fl=pl&amp;pr=6_" TargetMode="External"/><Relationship Id="rId64" Type="http://schemas.openxmlformats.org/officeDocument/2006/relationships/hyperlink" Target="https://www.chessarbiter.com/turnieje/2024/ti_3841/results.html?l=pl&amp;pr=12_" TargetMode="External"/><Relationship Id="rId118" Type="http://schemas.openxmlformats.org/officeDocument/2006/relationships/hyperlink" Target="file:///C:\Users\Marian\AppData\Local\Temp\CAP2\1\capro_template2\results.html%3fl=pl&amp;pr=0_" TargetMode="External"/><Relationship Id="rId325" Type="http://schemas.openxmlformats.org/officeDocument/2006/relationships/hyperlink" Target="https://www.chessarbiter.com/turnieje/2024/ti_3742/results.html?l=pl&amp;pr=36_" TargetMode="External"/><Relationship Id="rId171" Type="http://schemas.openxmlformats.org/officeDocument/2006/relationships/hyperlink" Target="file:///C:\Users\Marian\AppData\Local\Temp\CAP2\1\capro_template2\results.html%3fl=pl&amp;pr=13_" TargetMode="External"/><Relationship Id="rId227" Type="http://schemas.openxmlformats.org/officeDocument/2006/relationships/hyperlink" Target="file:///C:\Users\chess\AppData\Local\Temp\CAP2\1\capro_template2\results.html%3fl=pl&amp;pr=20_" TargetMode="External"/><Relationship Id="rId269" Type="http://schemas.openxmlformats.org/officeDocument/2006/relationships/hyperlink" Target="file:///C:\Users\Marian\AppData\Local\Temp\CAP2\1\capro_template2\results.html%3fl=pl&amp;pr=21_" TargetMode="External"/><Relationship Id="rId33" Type="http://schemas.openxmlformats.org/officeDocument/2006/relationships/hyperlink" Target="file:///C:\Users\Marian\AppData\Local\Temp\CAP2\1\capro_template2\results.html%3fl=pl&amp;pr=40_" TargetMode="External"/><Relationship Id="rId129" Type="http://schemas.openxmlformats.org/officeDocument/2006/relationships/hyperlink" Target="file:///C:\Users\Marian\AppData\Local\Temp\CAP2\1\capro_template2\results.html%3fl=pl&amp;pr=23_" TargetMode="External"/><Relationship Id="rId280" Type="http://schemas.openxmlformats.org/officeDocument/2006/relationships/hyperlink" Target="file:///C:\Users\Marian\AppData\Local\Temp\CAP2\1\capro_template2\results.html%3fl=pl&amp;pr=12_" TargetMode="External"/><Relationship Id="rId336" Type="http://schemas.openxmlformats.org/officeDocument/2006/relationships/hyperlink" Target="file:///C:\Users\chess\AppData\Local\Temp\CAP2\1\card_z$23.html" TargetMode="External"/><Relationship Id="rId75" Type="http://schemas.openxmlformats.org/officeDocument/2006/relationships/hyperlink" Target="https://www.chessarbiter.com/turnieje/2024/ti_3742/results.html?l=pl&amp;pr=18_" TargetMode="External"/><Relationship Id="rId140" Type="http://schemas.openxmlformats.org/officeDocument/2006/relationships/hyperlink" Target="file:///C:\Users\Marian\AppData\Local\Temp\CAP2\1\capro_template2\results.html%3fl=pl&amp;pr=32_" TargetMode="External"/><Relationship Id="rId182" Type="http://schemas.openxmlformats.org/officeDocument/2006/relationships/hyperlink" Target="https://www.chessarbiter.com/turnieje/2024/ti_3841/results.html?l=pl&amp;pr=10_" TargetMode="External"/><Relationship Id="rId6" Type="http://schemas.openxmlformats.org/officeDocument/2006/relationships/hyperlink" Target="file:///C:\Users\Marian\AppData\Local\Temp\CAP2\1\capro_template2\results.html%3fl=pl&amp;pr=4_" TargetMode="External"/><Relationship Id="rId238" Type="http://schemas.openxmlformats.org/officeDocument/2006/relationships/hyperlink" Target="file:///C:\Users\Marian\AppData\Local\Temp\CAP2\1\capro_template2\results.html%3fl=pl&amp;pr=4_" TargetMode="External"/><Relationship Id="rId291" Type="http://schemas.openxmlformats.org/officeDocument/2006/relationships/hyperlink" Target="https://www.chessarbiter.com/turnieje/2024/ti_3066/results.html?l=pl&amp;pr=3_" TargetMode="External"/><Relationship Id="rId305" Type="http://schemas.openxmlformats.org/officeDocument/2006/relationships/hyperlink" Target="https://www.chessarbiter.com/turnieje/2024/ti_3742/results.html?l=pl&amp;pr=12_" TargetMode="External"/><Relationship Id="rId347" Type="http://schemas.openxmlformats.org/officeDocument/2006/relationships/hyperlink" Target="file:///C:\Users\chess\AppData\Local\Temp\CAP2\1\capro_template2\results.html%3fl=pl&amp;pr=18_" TargetMode="External"/><Relationship Id="rId44" Type="http://schemas.openxmlformats.org/officeDocument/2006/relationships/hyperlink" Target="file:///C:\Users\Marian\AppData\Local\Temp\CAP2\1\capro_template2\results.html%3fl=pl&amp;pr=29_" TargetMode="External"/><Relationship Id="rId86" Type="http://schemas.openxmlformats.org/officeDocument/2006/relationships/hyperlink" Target="https://www.chessarbiter.com/turnieje/2024/ti_3742/results.html?l=pl&amp;pr=52_" TargetMode="External"/><Relationship Id="rId151" Type="http://schemas.openxmlformats.org/officeDocument/2006/relationships/hyperlink" Target="file:///C:\Users\Marian\AppData\Local\Temp\CAP2\1\capro_template2\results.html%3fl=pl&amp;pr=31_" TargetMode="External"/><Relationship Id="rId193" Type="http://schemas.openxmlformats.org/officeDocument/2006/relationships/hyperlink" Target="https://www.chessarbiter.com/turnieje/2024/ti_3742/results.html?l=pl&amp;pr=49_" TargetMode="External"/><Relationship Id="rId207" Type="http://schemas.openxmlformats.org/officeDocument/2006/relationships/hyperlink" Target="https://www.chessarbiter.com/turnieje/2024/ti_3742/results.html?l=pl&amp;pr=51_" TargetMode="External"/><Relationship Id="rId249" Type="http://schemas.openxmlformats.org/officeDocument/2006/relationships/hyperlink" Target="file:///C:\Users\Marian\AppData\Local\Temp\CAP2\1\capro_template2\results.html%3fl=pl&amp;pr=1_" TargetMode="External"/><Relationship Id="rId13" Type="http://schemas.openxmlformats.org/officeDocument/2006/relationships/hyperlink" Target="file:///C:\Users\Marian\AppData\Local\Temp\CAP2\1\capro_template2\results.html%3fl=pl&amp;pr=23_" TargetMode="External"/><Relationship Id="rId109" Type="http://schemas.openxmlformats.org/officeDocument/2006/relationships/hyperlink" Target="file:///C:\Users\chess\AppData\Local\Temp\CAP2\1\capro_template2\results.html%3fl=pl&amp;pr=12_" TargetMode="External"/><Relationship Id="rId260" Type="http://schemas.openxmlformats.org/officeDocument/2006/relationships/hyperlink" Target="file:///C:\Users\Marian\AppData\Local\Temp\CAP2\1\capro_template2\results.html%3fl=pl&amp;pr=7_" TargetMode="External"/><Relationship Id="rId316" Type="http://schemas.openxmlformats.org/officeDocument/2006/relationships/hyperlink" Target="https://www.chessarbiter.com/turnieje/2024/ti_3742/results.html?l=pl&amp;pr=24_" TargetMode="External"/><Relationship Id="rId55" Type="http://schemas.openxmlformats.org/officeDocument/2006/relationships/hyperlink" Target="file:///C:\Users\Marian\AppData\Local\Temp\CAP2\1\capro_template2\results.html%3fl=pl&amp;pr=13_" TargetMode="External"/><Relationship Id="rId97" Type="http://schemas.openxmlformats.org/officeDocument/2006/relationships/hyperlink" Target="https://www.chessarbiter.com/turnieje/2024/ti_3742/results.html?l=pl&amp;pr=28_" TargetMode="External"/><Relationship Id="rId120" Type="http://schemas.openxmlformats.org/officeDocument/2006/relationships/hyperlink" Target="file:///C:\Users\Marian\AppData\Local\Temp\CAP2\1\capro_template2\results.html%3fl=pl&amp;pr=3_" TargetMode="External"/><Relationship Id="rId162" Type="http://schemas.openxmlformats.org/officeDocument/2006/relationships/hyperlink" Target="file:///C:\Users\Marian\AppData\Local\Temp\CAP2\1\capro_template2\results.html%3fl=pl&amp;pr=9_" TargetMode="External"/><Relationship Id="rId218" Type="http://schemas.openxmlformats.org/officeDocument/2006/relationships/hyperlink" Target="file:///C:\Users\chess\AppData\Local\Temp\CAP2\1\card_z$5.html" TargetMode="External"/><Relationship Id="rId271" Type="http://schemas.openxmlformats.org/officeDocument/2006/relationships/hyperlink" Target="file:///C:\Users\Marian\AppData\Local\Temp\CAP2\1\capro_template2\results.html%3fl=pl&amp;pr=18_" TargetMode="External"/><Relationship Id="rId24" Type="http://schemas.openxmlformats.org/officeDocument/2006/relationships/hyperlink" Target="file:///C:\Users\Marian\AppData\Local\Temp\CAP2\1\capro_template2\results.html%3fl=pl&amp;pr=32_" TargetMode="External"/><Relationship Id="rId66" Type="http://schemas.openxmlformats.org/officeDocument/2006/relationships/hyperlink" Target="https://www.chessarbiter.com/turnieje/2024/ti_3841/results.html?l=pl&amp;pr=10_" TargetMode="External"/><Relationship Id="rId131" Type="http://schemas.openxmlformats.org/officeDocument/2006/relationships/hyperlink" Target="file:///C:\Users\Marian\AppData\Local\Temp\CAP2\1\capro_template2\results.html%3fl=pl&amp;pr=8_" TargetMode="External"/><Relationship Id="rId327" Type="http://schemas.openxmlformats.org/officeDocument/2006/relationships/hyperlink" Target="https://www.chessarbiter.com/turnieje/2024/ti_3742/results.html?l=pl&amp;pr=29_" TargetMode="External"/><Relationship Id="rId173" Type="http://schemas.openxmlformats.org/officeDocument/2006/relationships/hyperlink" Target="file:///C:\Users\Marian\AppData\Local\Temp\CAP2\1\capro_template2\results.html%3fl=pl&amp;pr=36_" TargetMode="External"/><Relationship Id="rId229" Type="http://schemas.openxmlformats.org/officeDocument/2006/relationships/hyperlink" Target="file:///C:\Users\chess\AppData\Local\Temp\CAP2\1\capro_template2\results.html%3fl=pl&amp;pr=10_" TargetMode="External"/><Relationship Id="rId240" Type="http://schemas.openxmlformats.org/officeDocument/2006/relationships/hyperlink" Target="file:///C:\Users\Marian\AppData\Local\Temp\CAP2\1\capro_template2\results.html%3fl=pl&amp;pr=9_" TargetMode="External"/><Relationship Id="rId35" Type="http://schemas.openxmlformats.org/officeDocument/2006/relationships/hyperlink" Target="file:///C:\Users\Marian\AppData\Local\Temp\CAP2\1\capro_template2\results.html%3fl=pl&amp;pr=31_" TargetMode="External"/><Relationship Id="rId77" Type="http://schemas.openxmlformats.org/officeDocument/2006/relationships/hyperlink" Target="https://www.chessarbiter.com/turnieje/2024/ti_3742/results.html?l=pl&amp;pr=49_" TargetMode="External"/><Relationship Id="rId100" Type="http://schemas.openxmlformats.org/officeDocument/2006/relationships/hyperlink" Target="file:///C:\Users\chess\AppData\Local\Temp\CAP2\1\card_z$20.html" TargetMode="External"/><Relationship Id="rId282" Type="http://schemas.openxmlformats.org/officeDocument/2006/relationships/hyperlink" Target="file:///C:\Users\Marian\AppData\Local\Temp\CAP2\1\capro_template2\results.html%3fl=pl&amp;pr=16_" TargetMode="External"/><Relationship Id="rId338" Type="http://schemas.openxmlformats.org/officeDocument/2006/relationships/hyperlink" Target="file:///C:\Users\chess\AppData\Local\Temp\CAP2\1\card_z$26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3"/>
  <sheetViews>
    <sheetView tabSelected="1" workbookViewId="0">
      <selection activeCell="P19" sqref="P19"/>
    </sheetView>
  </sheetViews>
  <sheetFormatPr defaultColWidth="8.77734375" defaultRowHeight="14.4" x14ac:dyDescent="0.3"/>
  <cols>
    <col min="1" max="1" width="4" style="4" bestFit="1" customWidth="1"/>
    <col min="2" max="2" width="24.44140625" style="22" bestFit="1" customWidth="1"/>
    <col min="3" max="3" width="5" style="25" bestFit="1" customWidth="1"/>
    <col min="4" max="4" width="4.6640625" style="54" customWidth="1"/>
    <col min="5" max="5" width="4.5546875" style="46" customWidth="1"/>
    <col min="6" max="6" width="4.77734375" style="54" bestFit="1" customWidth="1"/>
    <col min="7" max="7" width="6.33203125" style="46" bestFit="1" customWidth="1"/>
    <col min="8" max="8" width="4.5546875" style="46" bestFit="1" customWidth="1"/>
    <col min="9" max="9" width="5" style="54" customWidth="1"/>
    <col min="10" max="10" width="5" style="25" customWidth="1"/>
    <col min="11" max="11" width="4.33203125" style="25" customWidth="1"/>
    <col min="12" max="12" width="4.21875" style="25" customWidth="1"/>
    <col min="13" max="13" width="4.6640625" style="107" bestFit="1" customWidth="1"/>
    <col min="14" max="14" width="4.21875" style="25" bestFit="1" customWidth="1"/>
    <col min="15" max="15" width="5.5546875" style="8" bestFit="1" customWidth="1"/>
    <col min="16" max="16" width="5.5546875" style="170" customWidth="1"/>
    <col min="17" max="17" width="4" style="4" customWidth="1"/>
    <col min="18" max="18" width="24.44140625" style="22" bestFit="1" customWidth="1"/>
    <col min="19" max="19" width="5" style="25" bestFit="1" customWidth="1"/>
    <col min="20" max="20" width="4.6640625" style="54" customWidth="1"/>
    <col min="21" max="21" width="4.5546875" style="46" customWidth="1"/>
    <col min="22" max="22" width="4.77734375" style="54" bestFit="1" customWidth="1"/>
    <col min="23" max="23" width="6.33203125" style="46" bestFit="1" customWidth="1"/>
    <col min="24" max="24" width="4.5546875" style="46" bestFit="1" customWidth="1"/>
    <col min="25" max="25" width="5" style="54" customWidth="1"/>
    <col min="26" max="26" width="5" style="25" customWidth="1"/>
    <col min="27" max="27" width="4.33203125" style="25" customWidth="1"/>
    <col min="28" max="28" width="4.21875" style="25" customWidth="1"/>
    <col min="29" max="29" width="4.6640625" style="107" bestFit="1" customWidth="1"/>
    <col min="30" max="30" width="4.21875" style="25" bestFit="1" customWidth="1"/>
    <col min="31" max="31" width="5.5546875" style="8" bestFit="1" customWidth="1"/>
    <col min="32" max="32" width="5.5546875" style="170" customWidth="1"/>
    <col min="33" max="33" width="4" style="4" customWidth="1"/>
    <col min="34" max="34" width="24.44140625" style="22" bestFit="1" customWidth="1"/>
    <col min="35" max="35" width="5" style="25" bestFit="1" customWidth="1"/>
    <col min="36" max="36" width="4.6640625" style="54" customWidth="1"/>
    <col min="37" max="37" width="4.5546875" style="46" customWidth="1"/>
    <col min="38" max="38" width="4.77734375" style="54" bestFit="1" customWidth="1"/>
    <col min="39" max="39" width="6.33203125" style="46" bestFit="1" customWidth="1"/>
    <col min="40" max="40" width="4.5546875" style="46" bestFit="1" customWidth="1"/>
    <col min="41" max="41" width="5" style="54" customWidth="1"/>
    <col min="42" max="42" width="5" style="25" customWidth="1"/>
    <col min="43" max="43" width="4.33203125" style="25" customWidth="1"/>
    <col min="44" max="44" width="4.21875" style="25" customWidth="1"/>
    <col min="45" max="45" width="4.6640625" style="107" bestFit="1" customWidth="1"/>
    <col min="46" max="46" width="4.21875" style="25" bestFit="1" customWidth="1"/>
    <col min="47" max="47" width="5.5546875" style="8" bestFit="1" customWidth="1"/>
    <col min="48" max="48" width="5.5546875" style="170" customWidth="1"/>
    <col min="49" max="16384" width="8.77734375" style="4"/>
  </cols>
  <sheetData>
    <row r="1" spans="1:48" ht="15.6" x14ac:dyDescent="0.3">
      <c r="A1" s="3"/>
      <c r="B1" s="13" t="s">
        <v>0</v>
      </c>
      <c r="C1" s="26" t="s">
        <v>107</v>
      </c>
      <c r="D1" s="52" t="s">
        <v>106</v>
      </c>
      <c r="E1" s="44" t="s">
        <v>105</v>
      </c>
      <c r="F1" s="53" t="s">
        <v>108</v>
      </c>
      <c r="G1" s="60" t="s">
        <v>109</v>
      </c>
      <c r="H1" s="44" t="s">
        <v>146</v>
      </c>
      <c r="I1" s="52" t="s">
        <v>192</v>
      </c>
      <c r="J1" s="26" t="s">
        <v>228</v>
      </c>
      <c r="K1" s="26">
        <v>9</v>
      </c>
      <c r="L1" s="26">
        <v>10</v>
      </c>
      <c r="M1" s="27">
        <v>11</v>
      </c>
      <c r="N1" s="26">
        <v>12</v>
      </c>
      <c r="Q1" s="3"/>
      <c r="R1" s="13" t="s">
        <v>238</v>
      </c>
      <c r="S1" s="26" t="s">
        <v>107</v>
      </c>
      <c r="T1" s="52" t="s">
        <v>106</v>
      </c>
      <c r="U1" s="44" t="s">
        <v>105</v>
      </c>
      <c r="V1" s="53" t="s">
        <v>108</v>
      </c>
      <c r="W1" s="60" t="s">
        <v>109</v>
      </c>
      <c r="X1" s="44" t="s">
        <v>146</v>
      </c>
      <c r="Y1" s="52" t="s">
        <v>192</v>
      </c>
      <c r="Z1" s="26" t="s">
        <v>228</v>
      </c>
      <c r="AA1" s="26">
        <v>9</v>
      </c>
      <c r="AB1" s="26">
        <v>10</v>
      </c>
      <c r="AC1" s="27">
        <v>11</v>
      </c>
      <c r="AD1" s="26">
        <v>12</v>
      </c>
      <c r="AG1" s="3"/>
      <c r="AH1" s="13" t="s">
        <v>239</v>
      </c>
      <c r="AI1" s="26" t="s">
        <v>107</v>
      </c>
      <c r="AJ1" s="52" t="s">
        <v>106</v>
      </c>
      <c r="AK1" s="44" t="s">
        <v>105</v>
      </c>
      <c r="AL1" s="53" t="s">
        <v>108</v>
      </c>
      <c r="AM1" s="60" t="s">
        <v>109</v>
      </c>
      <c r="AN1" s="44" t="s">
        <v>146</v>
      </c>
      <c r="AO1" s="52" t="s">
        <v>192</v>
      </c>
      <c r="AP1" s="26" t="s">
        <v>228</v>
      </c>
      <c r="AQ1" s="26">
        <v>9</v>
      </c>
      <c r="AR1" s="26">
        <v>10</v>
      </c>
      <c r="AS1" s="27">
        <v>11</v>
      </c>
      <c r="AT1" s="26">
        <v>12</v>
      </c>
    </row>
    <row r="2" spans="1:48" ht="15.6" x14ac:dyDescent="0.3">
      <c r="A2" s="5"/>
      <c r="B2" s="14" t="s">
        <v>1</v>
      </c>
      <c r="C2" s="27"/>
      <c r="D2" s="53"/>
      <c r="E2" s="44"/>
      <c r="F2" s="53"/>
      <c r="G2" s="61"/>
      <c r="H2" s="44"/>
      <c r="I2" s="53"/>
      <c r="J2" s="27"/>
      <c r="K2" s="27"/>
      <c r="L2" s="27"/>
      <c r="M2" s="27"/>
      <c r="N2" s="27"/>
      <c r="Q2" s="5"/>
      <c r="R2" s="14" t="s">
        <v>1</v>
      </c>
      <c r="S2" s="27"/>
      <c r="T2" s="53"/>
      <c r="U2" s="44"/>
      <c r="V2" s="53"/>
      <c r="W2" s="61"/>
      <c r="X2" s="44"/>
      <c r="Y2" s="53"/>
      <c r="Z2" s="27"/>
      <c r="AA2" s="27"/>
      <c r="AB2" s="27"/>
      <c r="AC2" s="27"/>
      <c r="AD2" s="27"/>
      <c r="AG2" s="5"/>
      <c r="AH2" s="14" t="s">
        <v>1</v>
      </c>
      <c r="AI2" s="27"/>
      <c r="AJ2" s="53"/>
      <c r="AK2" s="44"/>
      <c r="AL2" s="53"/>
      <c r="AM2" s="61"/>
      <c r="AN2" s="44"/>
      <c r="AO2" s="53"/>
      <c r="AP2" s="27"/>
      <c r="AQ2" s="27"/>
      <c r="AR2" s="27"/>
      <c r="AS2" s="27"/>
      <c r="AT2" s="27"/>
    </row>
    <row r="3" spans="1:48" s="67" customFormat="1" x14ac:dyDescent="0.3">
      <c r="A3" s="67">
        <v>1</v>
      </c>
      <c r="B3" s="68" t="s">
        <v>2</v>
      </c>
      <c r="C3" s="69">
        <v>6</v>
      </c>
      <c r="D3" s="70">
        <v>5</v>
      </c>
      <c r="E3" s="71">
        <v>5.5</v>
      </c>
      <c r="F3" s="70">
        <v>4.5</v>
      </c>
      <c r="G3" s="71">
        <v>5.5</v>
      </c>
      <c r="H3" s="72">
        <v>6</v>
      </c>
      <c r="I3" s="73">
        <v>4.5</v>
      </c>
      <c r="J3" s="74">
        <v>5</v>
      </c>
      <c r="K3" s="74">
        <v>5</v>
      </c>
      <c r="L3" s="74">
        <v>4.5</v>
      </c>
      <c r="M3" s="99">
        <v>5.5</v>
      </c>
      <c r="N3" s="74"/>
      <c r="O3" s="75">
        <f>SUM(C3:N3)</f>
        <v>57</v>
      </c>
      <c r="P3" s="171"/>
      <c r="Q3" s="67">
        <v>1</v>
      </c>
      <c r="R3" s="68" t="s">
        <v>2</v>
      </c>
      <c r="S3" s="69">
        <v>6</v>
      </c>
      <c r="T3" s="70">
        <v>5</v>
      </c>
      <c r="U3" s="71">
        <v>5.5</v>
      </c>
      <c r="V3" s="70"/>
      <c r="W3" s="71">
        <v>5.5</v>
      </c>
      <c r="X3" s="72">
        <v>6</v>
      </c>
      <c r="Y3" s="73"/>
      <c r="Z3" s="74"/>
      <c r="AA3" s="74"/>
      <c r="AB3" s="74"/>
      <c r="AC3" s="99">
        <v>5.5</v>
      </c>
      <c r="AD3" s="74"/>
      <c r="AE3" s="161">
        <f>SUM(S3:AD3)</f>
        <v>33.5</v>
      </c>
      <c r="AF3" s="171"/>
      <c r="AG3" s="67">
        <v>1</v>
      </c>
      <c r="AH3" s="68" t="s">
        <v>2</v>
      </c>
      <c r="AI3" s="69">
        <v>6</v>
      </c>
      <c r="AJ3" s="70"/>
      <c r="AK3" s="71">
        <v>5.5</v>
      </c>
      <c r="AL3" s="70"/>
      <c r="AM3" s="71"/>
      <c r="AN3" s="72">
        <v>6</v>
      </c>
      <c r="AO3" s="73"/>
      <c r="AP3" s="74"/>
      <c r="AQ3" s="74"/>
      <c r="AR3" s="74"/>
      <c r="AS3" s="99"/>
      <c r="AT3" s="74"/>
      <c r="AU3" s="161">
        <f>SUM(AI3:AT3)</f>
        <v>17.5</v>
      </c>
      <c r="AV3" s="171"/>
    </row>
    <row r="4" spans="1:48" s="67" customFormat="1" x14ac:dyDescent="0.3">
      <c r="A4" s="67">
        <v>2</v>
      </c>
      <c r="B4" s="68" t="s">
        <v>3</v>
      </c>
      <c r="C4" s="69">
        <v>5.5</v>
      </c>
      <c r="D4" s="73">
        <v>6.5</v>
      </c>
      <c r="E4" s="71">
        <v>4.5</v>
      </c>
      <c r="F4" s="70">
        <v>5.5</v>
      </c>
      <c r="G4" s="76">
        <v>7</v>
      </c>
      <c r="H4" s="71"/>
      <c r="I4" s="70">
        <v>6</v>
      </c>
      <c r="J4" s="77">
        <v>6.5</v>
      </c>
      <c r="K4" s="74">
        <v>4.5</v>
      </c>
      <c r="L4" s="74">
        <v>4</v>
      </c>
      <c r="M4" s="99">
        <v>3</v>
      </c>
      <c r="N4" s="74"/>
      <c r="O4" s="75">
        <f>SUM(C4:N4)</f>
        <v>53</v>
      </c>
      <c r="P4" s="171"/>
      <c r="Q4" s="67">
        <v>2</v>
      </c>
      <c r="R4" s="68" t="s">
        <v>3</v>
      </c>
      <c r="S4" s="69">
        <v>5.5</v>
      </c>
      <c r="T4" s="73">
        <v>6.5</v>
      </c>
      <c r="U4" s="71"/>
      <c r="V4" s="70">
        <v>5.5</v>
      </c>
      <c r="W4" s="76">
        <v>7</v>
      </c>
      <c r="X4" s="71"/>
      <c r="Y4" s="70">
        <v>6</v>
      </c>
      <c r="Z4" s="77">
        <v>6.5</v>
      </c>
      <c r="AA4" s="74"/>
      <c r="AB4" s="74"/>
      <c r="AC4" s="99"/>
      <c r="AD4" s="74"/>
      <c r="AE4" s="161">
        <f>SUM(S4:AD4)</f>
        <v>37</v>
      </c>
      <c r="AF4" s="171"/>
      <c r="AG4" s="67">
        <v>2</v>
      </c>
      <c r="AH4" s="68" t="s">
        <v>3</v>
      </c>
      <c r="AI4" s="69"/>
      <c r="AJ4" s="73">
        <v>6.5</v>
      </c>
      <c r="AK4" s="71"/>
      <c r="AL4" s="70"/>
      <c r="AM4" s="76">
        <v>7</v>
      </c>
      <c r="AN4" s="71"/>
      <c r="AO4" s="70"/>
      <c r="AP4" s="77">
        <v>6.5</v>
      </c>
      <c r="AQ4" s="74"/>
      <c r="AR4" s="74"/>
      <c r="AS4" s="99"/>
      <c r="AT4" s="74"/>
      <c r="AU4" s="161">
        <f>SUM(AI4:AT4)</f>
        <v>20</v>
      </c>
      <c r="AV4" s="171"/>
    </row>
    <row r="5" spans="1:48" s="84" customFormat="1" x14ac:dyDescent="0.3">
      <c r="A5" s="67">
        <v>3</v>
      </c>
      <c r="B5" s="78" t="s">
        <v>93</v>
      </c>
      <c r="C5" s="74"/>
      <c r="D5" s="73">
        <v>6</v>
      </c>
      <c r="E5" s="76">
        <v>5.5</v>
      </c>
      <c r="F5" s="73">
        <v>4.5</v>
      </c>
      <c r="G5" s="76">
        <v>5</v>
      </c>
      <c r="H5" s="76">
        <v>6</v>
      </c>
      <c r="I5" s="73">
        <v>5</v>
      </c>
      <c r="J5" s="74">
        <v>4</v>
      </c>
      <c r="K5" s="74">
        <v>6</v>
      </c>
      <c r="L5" s="74">
        <v>5.5</v>
      </c>
      <c r="M5" s="99">
        <v>5</v>
      </c>
      <c r="N5" s="74"/>
      <c r="O5" s="75">
        <f>SUM(C5:N5)</f>
        <v>52.5</v>
      </c>
      <c r="P5" s="171"/>
      <c r="Q5" s="67">
        <v>3</v>
      </c>
      <c r="R5" s="78" t="s">
        <v>93</v>
      </c>
      <c r="S5" s="74"/>
      <c r="T5" s="73">
        <v>6</v>
      </c>
      <c r="U5" s="76">
        <v>5.5</v>
      </c>
      <c r="V5" s="73"/>
      <c r="W5" s="76"/>
      <c r="X5" s="76">
        <v>6</v>
      </c>
      <c r="Y5" s="73">
        <v>5</v>
      </c>
      <c r="Z5" s="74"/>
      <c r="AA5" s="74">
        <v>6</v>
      </c>
      <c r="AB5" s="74">
        <v>5.5</v>
      </c>
      <c r="AC5" s="99"/>
      <c r="AD5" s="74"/>
      <c r="AE5" s="161">
        <f>SUM(S5:AD5)</f>
        <v>34</v>
      </c>
      <c r="AF5" s="171"/>
      <c r="AG5" s="67">
        <v>3</v>
      </c>
      <c r="AH5" s="78" t="s">
        <v>93</v>
      </c>
      <c r="AI5" s="74"/>
      <c r="AJ5" s="73">
        <v>6</v>
      </c>
      <c r="AK5" s="76"/>
      <c r="AL5" s="73"/>
      <c r="AM5" s="76"/>
      <c r="AN5" s="76">
        <v>6</v>
      </c>
      <c r="AO5" s="73"/>
      <c r="AP5" s="74"/>
      <c r="AQ5" s="74">
        <v>6</v>
      </c>
      <c r="AR5" s="74"/>
      <c r="AS5" s="99"/>
      <c r="AT5" s="74"/>
      <c r="AU5" s="161">
        <f>SUM(AI5:AT5)</f>
        <v>18</v>
      </c>
      <c r="AV5" s="171"/>
    </row>
    <row r="6" spans="1:48" s="6" customFormat="1" x14ac:dyDescent="0.3">
      <c r="A6" s="84">
        <v>4</v>
      </c>
      <c r="B6" s="85" t="s">
        <v>5</v>
      </c>
      <c r="C6" s="86">
        <v>5</v>
      </c>
      <c r="D6" s="87">
        <v>4.5</v>
      </c>
      <c r="E6" s="88">
        <v>6.5</v>
      </c>
      <c r="F6" s="89"/>
      <c r="G6" s="90">
        <v>4.5</v>
      </c>
      <c r="H6" s="88">
        <v>5.5</v>
      </c>
      <c r="I6" s="89">
        <v>4.5</v>
      </c>
      <c r="J6" s="91">
        <v>5</v>
      </c>
      <c r="K6" s="92">
        <v>5.5</v>
      </c>
      <c r="L6" s="92">
        <v>5.5</v>
      </c>
      <c r="M6" s="100">
        <v>5.5</v>
      </c>
      <c r="N6" s="92"/>
      <c r="O6" s="93">
        <f>SUM(C6:N6)</f>
        <v>52</v>
      </c>
      <c r="P6" s="172">
        <v>18</v>
      </c>
      <c r="Q6" s="84">
        <v>4</v>
      </c>
      <c r="R6" s="85" t="s">
        <v>5</v>
      </c>
      <c r="S6" s="86"/>
      <c r="T6" s="87"/>
      <c r="U6" s="88">
        <v>6.5</v>
      </c>
      <c r="V6" s="89"/>
      <c r="W6" s="90"/>
      <c r="X6" s="88">
        <v>5.5</v>
      </c>
      <c r="Y6" s="89"/>
      <c r="Z6" s="91">
        <v>5</v>
      </c>
      <c r="AA6" s="92">
        <v>5.5</v>
      </c>
      <c r="AB6" s="92">
        <v>5.5</v>
      </c>
      <c r="AC6" s="100">
        <v>5.5</v>
      </c>
      <c r="AD6" s="92"/>
      <c r="AE6" s="162">
        <f>SUM(S6:AD6)</f>
        <v>33.5</v>
      </c>
      <c r="AF6" s="172">
        <v>18</v>
      </c>
      <c r="AG6" s="84">
        <v>4</v>
      </c>
      <c r="AH6" s="85" t="s">
        <v>5</v>
      </c>
      <c r="AI6" s="86"/>
      <c r="AJ6" s="87"/>
      <c r="AK6" s="88">
        <v>6.5</v>
      </c>
      <c r="AL6" s="89"/>
      <c r="AM6" s="90"/>
      <c r="AN6" s="88">
        <v>5.5</v>
      </c>
      <c r="AO6" s="89"/>
      <c r="AP6" s="91"/>
      <c r="AQ6" s="92">
        <v>5.5</v>
      </c>
      <c r="AR6" s="92"/>
      <c r="AS6" s="100"/>
      <c r="AT6" s="92"/>
      <c r="AU6" s="162">
        <f>SUM(AI6:AT6)</f>
        <v>17.5</v>
      </c>
      <c r="AV6" s="172">
        <v>18</v>
      </c>
    </row>
    <row r="7" spans="1:48" s="67" customFormat="1" x14ac:dyDescent="0.3">
      <c r="A7" s="6">
        <v>5</v>
      </c>
      <c r="B7" s="15" t="s">
        <v>7</v>
      </c>
      <c r="C7" s="28">
        <v>4.5</v>
      </c>
      <c r="D7" s="54">
        <v>4</v>
      </c>
      <c r="E7" s="45">
        <v>4</v>
      </c>
      <c r="F7" s="55">
        <v>4</v>
      </c>
      <c r="G7" s="46">
        <v>3</v>
      </c>
      <c r="H7" s="45">
        <v>4.5</v>
      </c>
      <c r="I7" s="55">
        <v>4</v>
      </c>
      <c r="J7" s="29">
        <v>4</v>
      </c>
      <c r="K7" s="24">
        <v>4.5</v>
      </c>
      <c r="L7" s="24">
        <v>4</v>
      </c>
      <c r="M7" s="101">
        <v>4</v>
      </c>
      <c r="N7" s="24"/>
      <c r="O7" s="23">
        <f>SUM(C7:N7)</f>
        <v>44.5</v>
      </c>
      <c r="P7" s="173"/>
      <c r="Q7" s="6">
        <v>5</v>
      </c>
      <c r="R7" s="15" t="s">
        <v>7</v>
      </c>
      <c r="S7" s="28">
        <v>4.5</v>
      </c>
      <c r="T7" s="54"/>
      <c r="U7" s="45"/>
      <c r="V7" s="55"/>
      <c r="W7" s="46"/>
      <c r="X7" s="45">
        <v>4.5</v>
      </c>
      <c r="Y7" s="55"/>
      <c r="Z7" s="29">
        <v>4</v>
      </c>
      <c r="AA7" s="24">
        <v>4.5</v>
      </c>
      <c r="AB7" s="24">
        <v>4</v>
      </c>
      <c r="AC7" s="101">
        <v>4</v>
      </c>
      <c r="AD7" s="24"/>
      <c r="AE7" s="163">
        <f>SUM(S7:AD7)</f>
        <v>25.5</v>
      </c>
      <c r="AF7" s="173"/>
      <c r="AG7" s="6">
        <v>5</v>
      </c>
      <c r="AH7" s="15" t="s">
        <v>7</v>
      </c>
      <c r="AI7" s="28">
        <v>4.5</v>
      </c>
      <c r="AJ7" s="54"/>
      <c r="AK7" s="45"/>
      <c r="AL7" s="55"/>
      <c r="AM7" s="46"/>
      <c r="AN7" s="45">
        <v>4.5</v>
      </c>
      <c r="AO7" s="55"/>
      <c r="AP7" s="29"/>
      <c r="AQ7" s="24">
        <v>4.5</v>
      </c>
      <c r="AR7" s="24"/>
      <c r="AS7" s="101"/>
      <c r="AT7" s="24"/>
      <c r="AU7" s="163">
        <f>SUM(AI7:AT7)</f>
        <v>13.5</v>
      </c>
      <c r="AV7" s="173"/>
    </row>
    <row r="8" spans="1:48" s="84" customFormat="1" x14ac:dyDescent="0.3">
      <c r="A8" s="6">
        <v>6</v>
      </c>
      <c r="B8" s="17" t="s">
        <v>96</v>
      </c>
      <c r="C8" s="24"/>
      <c r="D8" s="55"/>
      <c r="E8" s="45">
        <v>5</v>
      </c>
      <c r="F8" s="55">
        <v>6.5</v>
      </c>
      <c r="G8" s="45">
        <v>4.5</v>
      </c>
      <c r="H8" s="45">
        <v>5.5</v>
      </c>
      <c r="I8" s="55">
        <v>4</v>
      </c>
      <c r="J8" s="29">
        <v>4</v>
      </c>
      <c r="K8" s="24">
        <v>5</v>
      </c>
      <c r="L8" s="24">
        <v>4.5</v>
      </c>
      <c r="M8" s="101">
        <v>5</v>
      </c>
      <c r="N8" s="24"/>
      <c r="O8" s="8">
        <f>SUM(C8:N8)</f>
        <v>44</v>
      </c>
      <c r="P8" s="170"/>
      <c r="Q8" s="6">
        <v>6</v>
      </c>
      <c r="R8" s="17" t="s">
        <v>96</v>
      </c>
      <c r="S8" s="24"/>
      <c r="T8" s="55"/>
      <c r="U8" s="45">
        <v>5</v>
      </c>
      <c r="V8" s="55">
        <v>6.5</v>
      </c>
      <c r="W8" s="45"/>
      <c r="X8" s="45">
        <v>5.5</v>
      </c>
      <c r="Y8" s="55"/>
      <c r="Z8" s="29"/>
      <c r="AA8" s="24">
        <v>5</v>
      </c>
      <c r="AB8" s="24">
        <v>4.5</v>
      </c>
      <c r="AC8" s="101">
        <v>5</v>
      </c>
      <c r="AD8" s="24"/>
      <c r="AE8" s="164">
        <f>SUM(S8:AD8)</f>
        <v>31.5</v>
      </c>
      <c r="AF8" s="170"/>
      <c r="AG8" s="6">
        <v>6</v>
      </c>
      <c r="AH8" s="17" t="s">
        <v>96</v>
      </c>
      <c r="AI8" s="24"/>
      <c r="AJ8" s="55"/>
      <c r="AK8" s="45">
        <v>5</v>
      </c>
      <c r="AL8" s="55">
        <v>6.5</v>
      </c>
      <c r="AM8" s="45"/>
      <c r="AN8" s="45">
        <v>5.5</v>
      </c>
      <c r="AO8" s="55"/>
      <c r="AP8" s="29"/>
      <c r="AQ8" s="24"/>
      <c r="AR8" s="24"/>
      <c r="AS8" s="101"/>
      <c r="AT8" s="24"/>
      <c r="AU8" s="164">
        <f>SUM(AI8:AT8)</f>
        <v>17</v>
      </c>
      <c r="AV8" s="170"/>
    </row>
    <row r="9" spans="1:48" s="84" customFormat="1" x14ac:dyDescent="0.3">
      <c r="A9" s="84">
        <v>9</v>
      </c>
      <c r="B9" s="85" t="s">
        <v>23</v>
      </c>
      <c r="C9" s="92">
        <v>4</v>
      </c>
      <c r="D9" s="89">
        <v>3</v>
      </c>
      <c r="E9" s="94">
        <v>3</v>
      </c>
      <c r="F9" s="87">
        <v>3</v>
      </c>
      <c r="G9" s="88">
        <v>4</v>
      </c>
      <c r="H9" s="88">
        <v>3</v>
      </c>
      <c r="I9" s="95">
        <v>3</v>
      </c>
      <c r="J9" s="86">
        <v>4</v>
      </c>
      <c r="K9" s="92">
        <v>3</v>
      </c>
      <c r="L9" s="92">
        <v>3</v>
      </c>
      <c r="M9" s="100">
        <v>4.5</v>
      </c>
      <c r="N9" s="92"/>
      <c r="O9" s="93">
        <f>SUM(C9:N9)</f>
        <v>37.5</v>
      </c>
      <c r="P9" s="172">
        <v>8</v>
      </c>
      <c r="Q9" s="84">
        <v>9</v>
      </c>
      <c r="R9" s="85" t="s">
        <v>23</v>
      </c>
      <c r="S9" s="92">
        <v>4</v>
      </c>
      <c r="T9" s="89"/>
      <c r="U9" s="94"/>
      <c r="V9" s="87"/>
      <c r="W9" s="88">
        <v>4</v>
      </c>
      <c r="X9" s="88"/>
      <c r="Y9" s="95"/>
      <c r="Z9" s="86">
        <v>4</v>
      </c>
      <c r="AA9" s="92">
        <v>3</v>
      </c>
      <c r="AB9" s="92">
        <v>3</v>
      </c>
      <c r="AC9" s="100">
        <v>4.5</v>
      </c>
      <c r="AD9" s="92"/>
      <c r="AE9" s="162">
        <f>SUM(S9:AD9)</f>
        <v>22.5</v>
      </c>
      <c r="AF9" s="172">
        <v>8</v>
      </c>
      <c r="AG9" s="84">
        <v>9</v>
      </c>
      <c r="AH9" s="85" t="s">
        <v>23</v>
      </c>
      <c r="AI9" s="92">
        <v>4</v>
      </c>
      <c r="AJ9" s="89"/>
      <c r="AK9" s="94"/>
      <c r="AL9" s="87"/>
      <c r="AM9" s="88">
        <v>4</v>
      </c>
      <c r="AN9" s="88"/>
      <c r="AO9" s="95"/>
      <c r="AP9" s="86"/>
      <c r="AQ9" s="92"/>
      <c r="AR9" s="92"/>
      <c r="AS9" s="100">
        <v>4.5</v>
      </c>
      <c r="AT9" s="92"/>
      <c r="AU9" s="162">
        <f>SUM(AI9:AT9)</f>
        <v>12.5</v>
      </c>
      <c r="AV9" s="172">
        <v>8</v>
      </c>
    </row>
    <row r="10" spans="1:48" s="6" customFormat="1" x14ac:dyDescent="0.3">
      <c r="A10" s="67">
        <v>7</v>
      </c>
      <c r="B10" s="79" t="s">
        <v>14</v>
      </c>
      <c r="C10" s="80">
        <v>3</v>
      </c>
      <c r="D10" s="80">
        <v>4</v>
      </c>
      <c r="E10" s="76">
        <v>4</v>
      </c>
      <c r="F10" s="73">
        <v>4</v>
      </c>
      <c r="G10" s="76">
        <v>3</v>
      </c>
      <c r="H10" s="80">
        <v>4</v>
      </c>
      <c r="I10" s="80">
        <v>3.5</v>
      </c>
      <c r="J10" s="80">
        <v>3</v>
      </c>
      <c r="K10" s="80">
        <v>3</v>
      </c>
      <c r="L10" s="81">
        <v>2.5</v>
      </c>
      <c r="M10" s="102">
        <v>2.5</v>
      </c>
      <c r="N10" s="82"/>
      <c r="O10" s="83">
        <f>SUM(C10:N10)</f>
        <v>36.5</v>
      </c>
      <c r="P10" s="174" t="s">
        <v>233</v>
      </c>
      <c r="Q10" s="67">
        <v>7</v>
      </c>
      <c r="R10" s="79" t="s">
        <v>14</v>
      </c>
      <c r="S10" s="80"/>
      <c r="T10" s="80">
        <v>4</v>
      </c>
      <c r="U10" s="76">
        <v>4</v>
      </c>
      <c r="V10" s="73">
        <v>4</v>
      </c>
      <c r="W10" s="76">
        <v>3</v>
      </c>
      <c r="X10" s="80">
        <v>4</v>
      </c>
      <c r="Y10" s="80">
        <v>3.5</v>
      </c>
      <c r="Z10" s="80"/>
      <c r="AA10" s="80"/>
      <c r="AB10" s="81"/>
      <c r="AC10" s="102"/>
      <c r="AD10" s="82"/>
      <c r="AE10" s="165">
        <f>SUM(S10:AD10)</f>
        <v>22.5</v>
      </c>
      <c r="AF10" s="174" t="s">
        <v>233</v>
      </c>
      <c r="AG10" s="67">
        <v>7</v>
      </c>
      <c r="AH10" s="79" t="s">
        <v>14</v>
      </c>
      <c r="AI10" s="80"/>
      <c r="AJ10" s="80">
        <v>4</v>
      </c>
      <c r="AK10" s="76">
        <v>4</v>
      </c>
      <c r="AL10" s="73">
        <v>4</v>
      </c>
      <c r="AM10" s="76"/>
      <c r="AN10" s="80"/>
      <c r="AO10" s="80"/>
      <c r="AP10" s="80"/>
      <c r="AQ10" s="80"/>
      <c r="AR10" s="81"/>
      <c r="AS10" s="102"/>
      <c r="AT10" s="82"/>
      <c r="AU10" s="165">
        <f>SUM(AI10:AT10)</f>
        <v>12</v>
      </c>
      <c r="AV10" s="174" t="s">
        <v>233</v>
      </c>
    </row>
    <row r="11" spans="1:48" s="6" customFormat="1" x14ac:dyDescent="0.3">
      <c r="A11" s="6">
        <v>10</v>
      </c>
      <c r="B11" s="15" t="s">
        <v>10</v>
      </c>
      <c r="C11" s="28">
        <v>4</v>
      </c>
      <c r="D11" s="54">
        <v>5</v>
      </c>
      <c r="E11" s="45">
        <v>4.5</v>
      </c>
      <c r="F11" s="55">
        <v>4</v>
      </c>
      <c r="G11" s="46">
        <v>4</v>
      </c>
      <c r="H11" s="45"/>
      <c r="I11" s="55"/>
      <c r="J11" s="29"/>
      <c r="K11" s="24">
        <v>4.5</v>
      </c>
      <c r="L11" s="24">
        <v>3.5</v>
      </c>
      <c r="M11" s="101">
        <v>5.5</v>
      </c>
      <c r="N11" s="24"/>
      <c r="O11" s="23">
        <f>SUM(C11:N11)</f>
        <v>35</v>
      </c>
      <c r="P11" s="173">
        <v>12</v>
      </c>
      <c r="Q11" s="6">
        <v>10</v>
      </c>
      <c r="R11" s="15" t="s">
        <v>10</v>
      </c>
      <c r="S11" s="28">
        <v>4</v>
      </c>
      <c r="T11" s="54">
        <v>5</v>
      </c>
      <c r="U11" s="45">
        <v>4.5</v>
      </c>
      <c r="V11" s="55">
        <v>4</v>
      </c>
      <c r="W11" s="46"/>
      <c r="X11" s="45"/>
      <c r="Y11" s="55"/>
      <c r="Z11" s="29"/>
      <c r="AA11" s="24">
        <v>4.5</v>
      </c>
      <c r="AB11" s="24"/>
      <c r="AC11" s="101">
        <v>5.5</v>
      </c>
      <c r="AD11" s="24"/>
      <c r="AE11" s="163">
        <f>SUM(S11:AD11)</f>
        <v>27.5</v>
      </c>
      <c r="AF11" s="173">
        <v>12</v>
      </c>
      <c r="AG11" s="6">
        <v>10</v>
      </c>
      <c r="AH11" s="15" t="s">
        <v>10</v>
      </c>
      <c r="AI11" s="28"/>
      <c r="AJ11" s="54">
        <v>5</v>
      </c>
      <c r="AK11" s="45"/>
      <c r="AL11" s="55"/>
      <c r="AM11" s="46"/>
      <c r="AN11" s="45"/>
      <c r="AO11" s="55"/>
      <c r="AP11" s="29"/>
      <c r="AQ11" s="24">
        <v>4.5</v>
      </c>
      <c r="AR11" s="24"/>
      <c r="AS11" s="101">
        <v>5.5</v>
      </c>
      <c r="AT11" s="24"/>
      <c r="AU11" s="163">
        <f>SUM(AI11:AT11)</f>
        <v>15</v>
      </c>
      <c r="AV11" s="173">
        <v>12</v>
      </c>
    </row>
    <row r="12" spans="1:48" s="6" customFormat="1" x14ac:dyDescent="0.3">
      <c r="A12" s="84">
        <v>8</v>
      </c>
      <c r="B12" s="85" t="s">
        <v>8</v>
      </c>
      <c r="C12" s="86">
        <v>4</v>
      </c>
      <c r="D12" s="87"/>
      <c r="E12" s="88">
        <v>4.5</v>
      </c>
      <c r="F12" s="89">
        <v>4.5</v>
      </c>
      <c r="G12" s="90"/>
      <c r="H12" s="88">
        <v>4</v>
      </c>
      <c r="I12" s="89">
        <v>4</v>
      </c>
      <c r="J12" s="91">
        <v>4</v>
      </c>
      <c r="K12" s="92">
        <v>4</v>
      </c>
      <c r="L12" s="92">
        <v>4.5</v>
      </c>
      <c r="M12" s="100"/>
      <c r="N12" s="92"/>
      <c r="O12" s="93">
        <f>SUM(C12:N12)</f>
        <v>33.5</v>
      </c>
      <c r="P12" s="172">
        <v>12</v>
      </c>
      <c r="Q12" s="84">
        <v>8</v>
      </c>
      <c r="R12" s="85" t="s">
        <v>8</v>
      </c>
      <c r="S12" s="86">
        <v>4</v>
      </c>
      <c r="T12" s="87"/>
      <c r="U12" s="88">
        <v>4.5</v>
      </c>
      <c r="V12" s="89">
        <v>4.5</v>
      </c>
      <c r="W12" s="90"/>
      <c r="X12" s="88"/>
      <c r="Y12" s="89"/>
      <c r="Z12" s="91">
        <v>4</v>
      </c>
      <c r="AA12" s="92">
        <v>4</v>
      </c>
      <c r="AB12" s="92">
        <v>4.5</v>
      </c>
      <c r="AC12" s="100"/>
      <c r="AD12" s="92"/>
      <c r="AE12" s="162">
        <f>SUM(S12:AD12)</f>
        <v>25.5</v>
      </c>
      <c r="AF12" s="172">
        <v>12</v>
      </c>
      <c r="AG12" s="84">
        <v>8</v>
      </c>
      <c r="AH12" s="85" t="s">
        <v>8</v>
      </c>
      <c r="AI12" s="86"/>
      <c r="AJ12" s="87"/>
      <c r="AK12" s="88">
        <v>4.5</v>
      </c>
      <c r="AL12" s="89">
        <v>4.5</v>
      </c>
      <c r="AM12" s="90"/>
      <c r="AN12" s="88"/>
      <c r="AO12" s="89"/>
      <c r="AP12" s="91"/>
      <c r="AQ12" s="92"/>
      <c r="AR12" s="92">
        <v>4.5</v>
      </c>
      <c r="AS12" s="100"/>
      <c r="AT12" s="92"/>
      <c r="AU12" s="162">
        <f>SUM(AI12:AT12)</f>
        <v>13.5</v>
      </c>
      <c r="AV12" s="172">
        <v>12</v>
      </c>
    </row>
    <row r="13" spans="1:48" s="6" customFormat="1" x14ac:dyDescent="0.3">
      <c r="A13" s="6">
        <v>15</v>
      </c>
      <c r="B13" s="15" t="s">
        <v>4</v>
      </c>
      <c r="C13" s="28">
        <v>5</v>
      </c>
      <c r="D13" s="54">
        <v>5</v>
      </c>
      <c r="E13" s="45">
        <v>4</v>
      </c>
      <c r="F13" s="55"/>
      <c r="G13" s="46">
        <v>4.5</v>
      </c>
      <c r="H13" s="45"/>
      <c r="I13" s="55">
        <v>4.5</v>
      </c>
      <c r="J13" s="29">
        <v>3.5</v>
      </c>
      <c r="K13" s="24"/>
      <c r="L13" s="24"/>
      <c r="M13" s="101">
        <v>4</v>
      </c>
      <c r="N13" s="24"/>
      <c r="O13" s="23">
        <f>SUM(C13:N13)</f>
        <v>30.5</v>
      </c>
      <c r="P13" s="173"/>
      <c r="Q13" s="6">
        <v>15</v>
      </c>
      <c r="R13" s="15" t="s">
        <v>4</v>
      </c>
      <c r="S13" s="28">
        <v>5</v>
      </c>
      <c r="T13" s="54">
        <v>5</v>
      </c>
      <c r="U13" s="45">
        <v>4</v>
      </c>
      <c r="V13" s="55"/>
      <c r="W13" s="46">
        <v>4.5</v>
      </c>
      <c r="X13" s="45"/>
      <c r="Y13" s="55">
        <v>4.5</v>
      </c>
      <c r="Z13" s="29"/>
      <c r="AA13" s="24"/>
      <c r="AB13" s="24"/>
      <c r="AC13" s="101">
        <v>4</v>
      </c>
      <c r="AD13" s="24"/>
      <c r="AE13" s="163">
        <f>SUM(S13:AD13)</f>
        <v>27</v>
      </c>
      <c r="AF13" s="173"/>
      <c r="AG13" s="6">
        <v>15</v>
      </c>
      <c r="AH13" s="15" t="s">
        <v>4</v>
      </c>
      <c r="AI13" s="28">
        <v>5</v>
      </c>
      <c r="AJ13" s="54">
        <v>5</v>
      </c>
      <c r="AK13" s="45"/>
      <c r="AL13" s="55"/>
      <c r="AM13" s="46"/>
      <c r="AN13" s="45"/>
      <c r="AO13" s="55">
        <v>4.5</v>
      </c>
      <c r="AP13" s="29"/>
      <c r="AQ13" s="24"/>
      <c r="AR13" s="24"/>
      <c r="AS13" s="101"/>
      <c r="AT13" s="24"/>
      <c r="AU13" s="163">
        <f>SUM(AI13:AT13)</f>
        <v>14.5</v>
      </c>
      <c r="AV13" s="173"/>
    </row>
    <row r="14" spans="1:48" s="6" customFormat="1" x14ac:dyDescent="0.3">
      <c r="A14" s="6">
        <v>12</v>
      </c>
      <c r="B14" s="16" t="s">
        <v>21</v>
      </c>
      <c r="C14" s="24">
        <v>2.5</v>
      </c>
      <c r="D14" s="54">
        <v>3</v>
      </c>
      <c r="E14" s="46">
        <v>3.5</v>
      </c>
      <c r="F14" s="54"/>
      <c r="G14" s="46">
        <v>4</v>
      </c>
      <c r="H14" s="46">
        <v>3.5</v>
      </c>
      <c r="I14" s="54">
        <v>3</v>
      </c>
      <c r="J14" s="24">
        <v>3</v>
      </c>
      <c r="K14" s="24">
        <v>2.5</v>
      </c>
      <c r="L14" s="24">
        <v>3</v>
      </c>
      <c r="M14" s="101">
        <v>2</v>
      </c>
      <c r="N14" s="24"/>
      <c r="O14" s="23">
        <f>SUM(C14:N14)</f>
        <v>30</v>
      </c>
      <c r="P14" s="173" t="s">
        <v>234</v>
      </c>
      <c r="Q14" s="6">
        <v>12</v>
      </c>
      <c r="R14" s="16" t="s">
        <v>21</v>
      </c>
      <c r="S14" s="24"/>
      <c r="T14" s="54">
        <v>3</v>
      </c>
      <c r="U14" s="46">
        <v>3.5</v>
      </c>
      <c r="V14" s="54"/>
      <c r="W14" s="46">
        <v>4</v>
      </c>
      <c r="X14" s="46">
        <v>3.5</v>
      </c>
      <c r="Y14" s="54"/>
      <c r="Z14" s="24">
        <v>3</v>
      </c>
      <c r="AA14" s="24"/>
      <c r="AB14" s="24">
        <v>3</v>
      </c>
      <c r="AC14" s="101"/>
      <c r="AD14" s="24"/>
      <c r="AE14" s="163">
        <f>SUM(S14:AD14)</f>
        <v>20</v>
      </c>
      <c r="AF14" s="173" t="s">
        <v>234</v>
      </c>
      <c r="AG14" s="6">
        <v>12</v>
      </c>
      <c r="AH14" s="16" t="s">
        <v>21</v>
      </c>
      <c r="AI14" s="24"/>
      <c r="AJ14" s="54"/>
      <c r="AK14" s="46">
        <v>3.5</v>
      </c>
      <c r="AL14" s="54"/>
      <c r="AM14" s="46">
        <v>4</v>
      </c>
      <c r="AN14" s="46">
        <v>3.5</v>
      </c>
      <c r="AO14" s="54"/>
      <c r="AP14" s="24"/>
      <c r="AQ14" s="24"/>
      <c r="AR14" s="24"/>
      <c r="AS14" s="101"/>
      <c r="AT14" s="24"/>
      <c r="AU14" s="163">
        <f>SUM(AI14:AT14)</f>
        <v>11</v>
      </c>
      <c r="AV14" s="173" t="s">
        <v>234</v>
      </c>
    </row>
    <row r="15" spans="1:48" s="6" customFormat="1" x14ac:dyDescent="0.3">
      <c r="A15" s="6">
        <v>11</v>
      </c>
      <c r="B15" s="15" t="s">
        <v>6</v>
      </c>
      <c r="C15" s="28">
        <v>5</v>
      </c>
      <c r="D15" s="54">
        <v>4</v>
      </c>
      <c r="E15" s="45">
        <v>4.5</v>
      </c>
      <c r="F15" s="55"/>
      <c r="G15" s="46">
        <v>5</v>
      </c>
      <c r="H15" s="45"/>
      <c r="I15" s="55">
        <v>5.5</v>
      </c>
      <c r="J15" s="29"/>
      <c r="K15" s="24">
        <v>4.5</v>
      </c>
      <c r="L15" s="24"/>
      <c r="M15" s="101"/>
      <c r="N15" s="24"/>
      <c r="O15" s="23">
        <f>SUM(C15:N15)</f>
        <v>28.5</v>
      </c>
      <c r="P15" s="173">
        <v>12</v>
      </c>
      <c r="Q15" s="6">
        <v>11</v>
      </c>
      <c r="R15" s="15" t="s">
        <v>6</v>
      </c>
      <c r="S15" s="28">
        <v>5</v>
      </c>
      <c r="T15" s="54">
        <v>4</v>
      </c>
      <c r="U15" s="45">
        <v>4.5</v>
      </c>
      <c r="V15" s="55"/>
      <c r="W15" s="46">
        <v>5</v>
      </c>
      <c r="X15" s="45"/>
      <c r="Y15" s="55">
        <v>5.5</v>
      </c>
      <c r="Z15" s="29"/>
      <c r="AA15" s="24">
        <v>4.5</v>
      </c>
      <c r="AB15" s="24"/>
      <c r="AC15" s="101"/>
      <c r="AD15" s="24"/>
      <c r="AE15" s="163">
        <f>SUM(S15:AD15)</f>
        <v>28.5</v>
      </c>
      <c r="AF15" s="173">
        <v>12</v>
      </c>
      <c r="AG15" s="6">
        <v>11</v>
      </c>
      <c r="AH15" s="15" t="s">
        <v>6</v>
      </c>
      <c r="AI15" s="28">
        <v>5</v>
      </c>
      <c r="AJ15" s="54"/>
      <c r="AK15" s="45"/>
      <c r="AL15" s="55"/>
      <c r="AM15" s="46">
        <v>5</v>
      </c>
      <c r="AN15" s="45"/>
      <c r="AO15" s="55">
        <v>5.5</v>
      </c>
      <c r="AP15" s="29"/>
      <c r="AQ15" s="24"/>
      <c r="AR15" s="24"/>
      <c r="AS15" s="101"/>
      <c r="AT15" s="24"/>
      <c r="AU15" s="163">
        <f>SUM(AI15:AT15)</f>
        <v>15.5</v>
      </c>
      <c r="AV15" s="173">
        <v>12</v>
      </c>
    </row>
    <row r="16" spans="1:48" s="6" customFormat="1" x14ac:dyDescent="0.3">
      <c r="A16" s="6">
        <v>13</v>
      </c>
      <c r="B16" s="15" t="s">
        <v>13</v>
      </c>
      <c r="C16" s="28">
        <v>5</v>
      </c>
      <c r="D16" s="55"/>
      <c r="E16" s="45">
        <v>4</v>
      </c>
      <c r="F16" s="59">
        <v>4</v>
      </c>
      <c r="G16" s="45"/>
      <c r="H16" s="46">
        <v>3.5</v>
      </c>
      <c r="I16" s="54">
        <v>3</v>
      </c>
      <c r="J16" s="24">
        <v>3</v>
      </c>
      <c r="K16" s="24">
        <v>2</v>
      </c>
      <c r="L16" s="24">
        <v>3</v>
      </c>
      <c r="M16" s="101"/>
      <c r="N16" s="24"/>
      <c r="O16" s="23">
        <f>SUM(C16:N16)</f>
        <v>27.5</v>
      </c>
      <c r="P16" s="173">
        <v>12</v>
      </c>
      <c r="Q16" s="6">
        <v>13</v>
      </c>
      <c r="R16" s="15" t="s">
        <v>13</v>
      </c>
      <c r="S16" s="28">
        <v>5</v>
      </c>
      <c r="T16" s="55"/>
      <c r="U16" s="45">
        <v>4</v>
      </c>
      <c r="V16" s="59">
        <v>4</v>
      </c>
      <c r="W16" s="45"/>
      <c r="X16" s="46">
        <v>3.5</v>
      </c>
      <c r="Y16" s="54"/>
      <c r="Z16" s="24">
        <v>3</v>
      </c>
      <c r="AA16" s="24"/>
      <c r="AB16" s="24">
        <v>3</v>
      </c>
      <c r="AC16" s="101"/>
      <c r="AD16" s="24"/>
      <c r="AE16" s="163">
        <f>SUM(S16:AD16)</f>
        <v>22.5</v>
      </c>
      <c r="AF16" s="173">
        <v>12</v>
      </c>
      <c r="AG16" s="6">
        <v>13</v>
      </c>
      <c r="AH16" s="15" t="s">
        <v>13</v>
      </c>
      <c r="AI16" s="28">
        <v>5</v>
      </c>
      <c r="AJ16" s="55"/>
      <c r="AK16" s="45">
        <v>4</v>
      </c>
      <c r="AL16" s="59">
        <v>4</v>
      </c>
      <c r="AM16" s="45"/>
      <c r="AN16" s="46"/>
      <c r="AO16" s="54"/>
      <c r="AP16" s="24"/>
      <c r="AQ16" s="24"/>
      <c r="AR16" s="24"/>
      <c r="AS16" s="101"/>
      <c r="AT16" s="24"/>
      <c r="AU16" s="163">
        <f>SUM(AI16:AT16)</f>
        <v>13</v>
      </c>
      <c r="AV16" s="173">
        <v>12</v>
      </c>
    </row>
    <row r="17" spans="1:48" s="6" customFormat="1" x14ac:dyDescent="0.3">
      <c r="A17" s="6">
        <v>14</v>
      </c>
      <c r="B17" s="15" t="s">
        <v>22</v>
      </c>
      <c r="C17" s="28">
        <v>2</v>
      </c>
      <c r="D17" s="54">
        <v>3</v>
      </c>
      <c r="E17" s="45">
        <v>4.5</v>
      </c>
      <c r="F17" s="55">
        <v>3</v>
      </c>
      <c r="G17" s="46">
        <v>4</v>
      </c>
      <c r="H17" s="45">
        <v>4</v>
      </c>
      <c r="I17" s="55"/>
      <c r="J17" s="29"/>
      <c r="K17" s="24">
        <v>3</v>
      </c>
      <c r="L17" s="24">
        <v>3</v>
      </c>
      <c r="M17" s="101"/>
      <c r="N17" s="24"/>
      <c r="O17" s="23">
        <f>SUM(C17:N17)</f>
        <v>26.5</v>
      </c>
      <c r="P17" s="173">
        <v>18</v>
      </c>
      <c r="Q17" s="6">
        <v>14</v>
      </c>
      <c r="R17" s="15" t="s">
        <v>22</v>
      </c>
      <c r="S17" s="28"/>
      <c r="T17" s="54"/>
      <c r="U17" s="45">
        <v>4.5</v>
      </c>
      <c r="V17" s="55">
        <v>3</v>
      </c>
      <c r="W17" s="46">
        <v>4</v>
      </c>
      <c r="X17" s="45">
        <v>4</v>
      </c>
      <c r="Y17" s="55"/>
      <c r="Z17" s="29"/>
      <c r="AA17" s="24">
        <v>3</v>
      </c>
      <c r="AB17" s="24">
        <v>3</v>
      </c>
      <c r="AC17" s="101"/>
      <c r="AD17" s="24"/>
      <c r="AE17" s="163">
        <f>SUM(S17:AD17)</f>
        <v>21.5</v>
      </c>
      <c r="AF17" s="173">
        <v>18</v>
      </c>
      <c r="AG17" s="6">
        <v>14</v>
      </c>
      <c r="AH17" s="15" t="s">
        <v>22</v>
      </c>
      <c r="AI17" s="28"/>
      <c r="AJ17" s="54"/>
      <c r="AK17" s="45">
        <v>4.5</v>
      </c>
      <c r="AL17" s="55"/>
      <c r="AM17" s="46">
        <v>4</v>
      </c>
      <c r="AN17" s="45">
        <v>4</v>
      </c>
      <c r="AO17" s="55"/>
      <c r="AP17" s="29"/>
      <c r="AQ17" s="24"/>
      <c r="AR17" s="24"/>
      <c r="AS17" s="101"/>
      <c r="AT17" s="24"/>
      <c r="AU17" s="163">
        <f>SUM(AI17:AT17)</f>
        <v>12.5</v>
      </c>
      <c r="AV17" s="173">
        <v>18</v>
      </c>
    </row>
    <row r="18" spans="1:48" s="6" customFormat="1" x14ac:dyDescent="0.3">
      <c r="A18" s="6">
        <v>16</v>
      </c>
      <c r="B18" s="15" t="s">
        <v>18</v>
      </c>
      <c r="C18" s="24">
        <v>5</v>
      </c>
      <c r="D18" s="55">
        <v>3</v>
      </c>
      <c r="E18" s="47">
        <v>3</v>
      </c>
      <c r="F18" s="54">
        <v>3</v>
      </c>
      <c r="G18" s="45"/>
      <c r="H18" s="45"/>
      <c r="I18" s="59"/>
      <c r="J18" s="28">
        <v>3.5</v>
      </c>
      <c r="K18" s="24">
        <v>3</v>
      </c>
      <c r="L18" s="24"/>
      <c r="M18" s="101">
        <v>4</v>
      </c>
      <c r="N18" s="24"/>
      <c r="O18" s="23">
        <f>SUM(C18:N18)</f>
        <v>24.5</v>
      </c>
      <c r="P18" s="173">
        <v>8</v>
      </c>
      <c r="Q18" s="6">
        <v>16</v>
      </c>
      <c r="R18" s="15" t="s">
        <v>18</v>
      </c>
      <c r="S18" s="24">
        <v>5</v>
      </c>
      <c r="T18" s="55"/>
      <c r="U18" s="47">
        <v>3</v>
      </c>
      <c r="V18" s="54">
        <v>3</v>
      </c>
      <c r="W18" s="45"/>
      <c r="X18" s="45"/>
      <c r="Y18" s="59"/>
      <c r="Z18" s="28">
        <v>3.5</v>
      </c>
      <c r="AA18" s="24">
        <v>3</v>
      </c>
      <c r="AB18" s="24"/>
      <c r="AC18" s="101">
        <v>4</v>
      </c>
      <c r="AD18" s="24"/>
      <c r="AE18" s="163">
        <f>SUM(S18:AD18)</f>
        <v>21.5</v>
      </c>
      <c r="AF18" s="173">
        <v>8</v>
      </c>
      <c r="AG18" s="6">
        <v>16</v>
      </c>
      <c r="AH18" s="15" t="s">
        <v>18</v>
      </c>
      <c r="AI18" s="24">
        <v>5</v>
      </c>
      <c r="AJ18" s="55"/>
      <c r="AK18" s="47"/>
      <c r="AL18" s="54"/>
      <c r="AM18" s="45"/>
      <c r="AN18" s="45"/>
      <c r="AO18" s="59"/>
      <c r="AP18" s="28">
        <v>3.5</v>
      </c>
      <c r="AQ18" s="24"/>
      <c r="AR18" s="24"/>
      <c r="AS18" s="101">
        <v>4</v>
      </c>
      <c r="AT18" s="24"/>
      <c r="AU18" s="163">
        <f>SUM(AI18:AT18)</f>
        <v>12.5</v>
      </c>
      <c r="AV18" s="173">
        <v>8</v>
      </c>
    </row>
    <row r="19" spans="1:48" s="6" customFormat="1" ht="15.6" customHeight="1" x14ac:dyDescent="0.3">
      <c r="A19" s="6">
        <v>18</v>
      </c>
      <c r="B19" s="17" t="s">
        <v>110</v>
      </c>
      <c r="C19" s="28"/>
      <c r="D19" s="55"/>
      <c r="E19" s="45">
        <v>4</v>
      </c>
      <c r="F19" s="55"/>
      <c r="G19" s="45">
        <v>4</v>
      </c>
      <c r="H19" s="46">
        <v>4</v>
      </c>
      <c r="I19" s="54">
        <v>0</v>
      </c>
      <c r="J19" s="24"/>
      <c r="K19" s="28">
        <v>2.5</v>
      </c>
      <c r="L19" s="29">
        <v>3.5</v>
      </c>
      <c r="M19" s="101">
        <v>3</v>
      </c>
      <c r="N19" s="24"/>
      <c r="O19" s="8">
        <f>SUM(C19:N19)</f>
        <v>21</v>
      </c>
      <c r="P19" s="170"/>
      <c r="Q19" s="6">
        <v>18</v>
      </c>
      <c r="R19" s="17" t="s">
        <v>110</v>
      </c>
      <c r="S19" s="28"/>
      <c r="T19" s="55"/>
      <c r="U19" s="45">
        <v>4</v>
      </c>
      <c r="V19" s="55"/>
      <c r="W19" s="45">
        <v>4</v>
      </c>
      <c r="X19" s="46">
        <v>4</v>
      </c>
      <c r="Y19" s="54"/>
      <c r="Z19" s="24"/>
      <c r="AA19" s="28">
        <v>2.5</v>
      </c>
      <c r="AB19" s="29">
        <v>3.5</v>
      </c>
      <c r="AC19" s="101">
        <v>3</v>
      </c>
      <c r="AD19" s="24"/>
      <c r="AE19" s="164">
        <f>SUM(S19:AD19)</f>
        <v>21</v>
      </c>
      <c r="AF19" s="170"/>
      <c r="AG19" s="6">
        <v>18</v>
      </c>
      <c r="AH19" s="17" t="s">
        <v>110</v>
      </c>
      <c r="AI19" s="28"/>
      <c r="AJ19" s="55"/>
      <c r="AK19" s="45">
        <v>4</v>
      </c>
      <c r="AL19" s="55"/>
      <c r="AM19" s="45">
        <v>4</v>
      </c>
      <c r="AN19" s="46">
        <v>4</v>
      </c>
      <c r="AO19" s="54"/>
      <c r="AP19" s="24"/>
      <c r="AQ19" s="28"/>
      <c r="AR19" s="29"/>
      <c r="AS19" s="101"/>
      <c r="AT19" s="24"/>
      <c r="AU19" s="164">
        <f>SUM(AI19:AT19)</f>
        <v>12</v>
      </c>
      <c r="AV19" s="170"/>
    </row>
    <row r="20" spans="1:48" s="6" customFormat="1" x14ac:dyDescent="0.3">
      <c r="A20" s="6">
        <v>17</v>
      </c>
      <c r="B20" s="15" t="s">
        <v>9</v>
      </c>
      <c r="C20" s="28">
        <v>4</v>
      </c>
      <c r="D20" s="54"/>
      <c r="E20" s="45">
        <v>3</v>
      </c>
      <c r="F20" s="55">
        <v>5</v>
      </c>
      <c r="G20" s="46"/>
      <c r="H20" s="45"/>
      <c r="I20" s="55">
        <v>3</v>
      </c>
      <c r="J20" s="29"/>
      <c r="K20" s="24">
        <v>4</v>
      </c>
      <c r="L20" s="24"/>
      <c r="M20" s="101"/>
      <c r="N20" s="24"/>
      <c r="O20" s="23">
        <f>SUM(C20:N20)</f>
        <v>19</v>
      </c>
      <c r="P20" s="173">
        <v>12</v>
      </c>
      <c r="Q20" s="6">
        <v>17</v>
      </c>
      <c r="R20" s="15" t="s">
        <v>9</v>
      </c>
      <c r="S20" s="28">
        <v>4</v>
      </c>
      <c r="T20" s="54"/>
      <c r="U20" s="45">
        <v>3</v>
      </c>
      <c r="V20" s="55">
        <v>5</v>
      </c>
      <c r="W20" s="46"/>
      <c r="X20" s="45"/>
      <c r="Y20" s="55">
        <v>3</v>
      </c>
      <c r="Z20" s="29"/>
      <c r="AA20" s="24">
        <v>4</v>
      </c>
      <c r="AB20" s="24"/>
      <c r="AC20" s="101"/>
      <c r="AD20" s="24"/>
      <c r="AE20" s="166">
        <f>SUM(S20:AD20)</f>
        <v>19</v>
      </c>
      <c r="AF20" s="173">
        <v>12</v>
      </c>
      <c r="AG20" s="6">
        <v>17</v>
      </c>
      <c r="AH20" s="15" t="s">
        <v>9</v>
      </c>
      <c r="AI20" s="28">
        <v>4</v>
      </c>
      <c r="AJ20" s="54"/>
      <c r="AK20" s="45"/>
      <c r="AL20" s="55">
        <v>5</v>
      </c>
      <c r="AM20" s="46"/>
      <c r="AN20" s="45"/>
      <c r="AO20" s="55"/>
      <c r="AP20" s="29"/>
      <c r="AQ20" s="24">
        <v>4</v>
      </c>
      <c r="AR20" s="24"/>
      <c r="AS20" s="101"/>
      <c r="AT20" s="24"/>
      <c r="AU20" s="163">
        <f>SUM(AI20:AT20)</f>
        <v>13</v>
      </c>
      <c r="AV20" s="173">
        <v>12</v>
      </c>
    </row>
    <row r="21" spans="1:48" s="6" customFormat="1" x14ac:dyDescent="0.3">
      <c r="A21" s="6">
        <v>19</v>
      </c>
      <c r="B21" s="39" t="s">
        <v>193</v>
      </c>
      <c r="C21" s="41"/>
      <c r="D21" s="56"/>
      <c r="E21" s="48"/>
      <c r="F21" s="56"/>
      <c r="G21" s="62"/>
      <c r="H21" s="62"/>
      <c r="I21" s="66">
        <v>6</v>
      </c>
      <c r="J21" s="65">
        <v>4.5</v>
      </c>
      <c r="K21" s="65">
        <v>5.5</v>
      </c>
      <c r="L21" s="43"/>
      <c r="M21" s="103"/>
      <c r="N21" s="24"/>
      <c r="O21" s="8">
        <f>SUM(C21:N21)</f>
        <v>16</v>
      </c>
      <c r="P21" s="170"/>
      <c r="Q21" s="6">
        <v>19</v>
      </c>
      <c r="R21" s="39" t="s">
        <v>193</v>
      </c>
      <c r="S21" s="41"/>
      <c r="T21" s="56"/>
      <c r="U21" s="48"/>
      <c r="V21" s="56"/>
      <c r="W21" s="62"/>
      <c r="X21" s="62"/>
      <c r="Y21" s="66">
        <v>6</v>
      </c>
      <c r="Z21" s="65">
        <v>4.5</v>
      </c>
      <c r="AA21" s="65">
        <v>5.5</v>
      </c>
      <c r="AB21" s="43"/>
      <c r="AC21" s="103"/>
      <c r="AD21" s="24"/>
      <c r="AE21" s="167">
        <f>SUM(S21:AD21)</f>
        <v>16</v>
      </c>
      <c r="AF21" s="170"/>
      <c r="AG21" s="6">
        <v>19</v>
      </c>
      <c r="AH21" s="39" t="s">
        <v>193</v>
      </c>
      <c r="AI21" s="41"/>
      <c r="AJ21" s="56"/>
      <c r="AK21" s="48"/>
      <c r="AL21" s="56"/>
      <c r="AM21" s="62"/>
      <c r="AN21" s="62"/>
      <c r="AO21" s="66">
        <v>6</v>
      </c>
      <c r="AP21" s="65">
        <v>4.5</v>
      </c>
      <c r="AQ21" s="65">
        <v>5.5</v>
      </c>
      <c r="AR21" s="43"/>
      <c r="AS21" s="103"/>
      <c r="AT21" s="24"/>
      <c r="AU21" s="164">
        <f>SUM(AI21:AT21)</f>
        <v>16</v>
      </c>
      <c r="AV21" s="170"/>
    </row>
    <row r="22" spans="1:48" s="6" customFormat="1" x14ac:dyDescent="0.3">
      <c r="A22" s="6">
        <v>22</v>
      </c>
      <c r="B22" s="19" t="s">
        <v>186</v>
      </c>
      <c r="C22" s="32"/>
      <c r="D22" s="57"/>
      <c r="E22" s="49"/>
      <c r="F22" s="54"/>
      <c r="G22" s="46"/>
      <c r="H22" s="49">
        <v>5</v>
      </c>
      <c r="I22" s="57"/>
      <c r="J22" s="33">
        <v>4.5</v>
      </c>
      <c r="K22" s="33"/>
      <c r="L22" s="33">
        <v>6</v>
      </c>
      <c r="M22" s="104"/>
      <c r="N22" s="24"/>
      <c r="O22" s="8">
        <f>SUM(C22:N22)</f>
        <v>15.5</v>
      </c>
      <c r="P22" s="170" t="s">
        <v>237</v>
      </c>
      <c r="Q22" s="6">
        <v>22</v>
      </c>
      <c r="R22" s="19" t="s">
        <v>186</v>
      </c>
      <c r="S22" s="32"/>
      <c r="T22" s="57"/>
      <c r="U22" s="49"/>
      <c r="V22" s="54"/>
      <c r="W22" s="46"/>
      <c r="X22" s="49">
        <v>5</v>
      </c>
      <c r="Y22" s="57"/>
      <c r="Z22" s="33">
        <v>4.5</v>
      </c>
      <c r="AA22" s="33"/>
      <c r="AB22" s="33">
        <v>6</v>
      </c>
      <c r="AC22" s="104"/>
      <c r="AD22" s="24"/>
      <c r="AE22" s="167">
        <f>SUM(S22:AD22)</f>
        <v>15.5</v>
      </c>
      <c r="AF22" s="170" t="s">
        <v>237</v>
      </c>
      <c r="AG22" s="6">
        <v>22</v>
      </c>
      <c r="AH22" s="19" t="s">
        <v>186</v>
      </c>
      <c r="AI22" s="32"/>
      <c r="AJ22" s="57"/>
      <c r="AK22" s="49"/>
      <c r="AL22" s="54"/>
      <c r="AM22" s="46"/>
      <c r="AN22" s="49">
        <v>5</v>
      </c>
      <c r="AO22" s="57"/>
      <c r="AP22" s="33">
        <v>4.5</v>
      </c>
      <c r="AQ22" s="33"/>
      <c r="AR22" s="33">
        <v>6</v>
      </c>
      <c r="AS22" s="104"/>
      <c r="AT22" s="24"/>
      <c r="AU22" s="164">
        <f>SUM(AI22:AT22)</f>
        <v>15.5</v>
      </c>
      <c r="AV22" s="170" t="s">
        <v>237</v>
      </c>
    </row>
    <row r="23" spans="1:48" s="6" customFormat="1" x14ac:dyDescent="0.3">
      <c r="A23" s="6">
        <v>21</v>
      </c>
      <c r="B23" s="15" t="s">
        <v>12</v>
      </c>
      <c r="C23" s="28">
        <v>4</v>
      </c>
      <c r="D23" s="54"/>
      <c r="E23" s="45"/>
      <c r="F23" s="55"/>
      <c r="G23" s="46">
        <v>3</v>
      </c>
      <c r="H23" s="45">
        <v>5</v>
      </c>
      <c r="I23" s="55"/>
      <c r="J23" s="29"/>
      <c r="K23" s="24">
        <v>3.5</v>
      </c>
      <c r="L23" s="24"/>
      <c r="M23" s="101"/>
      <c r="N23" s="24"/>
      <c r="O23" s="23">
        <f>SUM(C23:N23)</f>
        <v>15.5</v>
      </c>
      <c r="P23" s="173"/>
      <c r="Q23" s="6">
        <v>21</v>
      </c>
      <c r="R23" s="15" t="s">
        <v>12</v>
      </c>
      <c r="S23" s="28">
        <v>4</v>
      </c>
      <c r="T23" s="54"/>
      <c r="U23" s="45"/>
      <c r="V23" s="55"/>
      <c r="W23" s="46">
        <v>3</v>
      </c>
      <c r="X23" s="45">
        <v>5</v>
      </c>
      <c r="Y23" s="55"/>
      <c r="Z23" s="29"/>
      <c r="AA23" s="24">
        <v>3.5</v>
      </c>
      <c r="AB23" s="24"/>
      <c r="AC23" s="101"/>
      <c r="AD23" s="24"/>
      <c r="AE23" s="168">
        <f>SUM(S23:AD23)</f>
        <v>15.5</v>
      </c>
      <c r="AF23" s="173"/>
      <c r="AG23" s="6">
        <v>21</v>
      </c>
      <c r="AH23" s="15" t="s">
        <v>12</v>
      </c>
      <c r="AI23" s="28">
        <v>4</v>
      </c>
      <c r="AJ23" s="54"/>
      <c r="AK23" s="45"/>
      <c r="AL23" s="55"/>
      <c r="AM23" s="46">
        <v>3</v>
      </c>
      <c r="AN23" s="45">
        <v>5</v>
      </c>
      <c r="AO23" s="55"/>
      <c r="AP23" s="29"/>
      <c r="AQ23" s="24">
        <v>3.5</v>
      </c>
      <c r="AR23" s="24"/>
      <c r="AS23" s="101"/>
      <c r="AT23" s="24"/>
      <c r="AU23" s="163">
        <f>SUM(AI23:AT23)</f>
        <v>15.5</v>
      </c>
      <c r="AV23" s="173"/>
    </row>
    <row r="24" spans="1:48" s="6" customFormat="1" x14ac:dyDescent="0.3">
      <c r="A24" s="6">
        <v>20</v>
      </c>
      <c r="B24" s="16" t="s">
        <v>89</v>
      </c>
      <c r="C24" s="24"/>
      <c r="D24" s="54">
        <v>3</v>
      </c>
      <c r="E24" s="46">
        <v>3.5</v>
      </c>
      <c r="F24" s="54">
        <v>2.5</v>
      </c>
      <c r="G24" s="46">
        <v>3</v>
      </c>
      <c r="H24" s="46">
        <v>3.5</v>
      </c>
      <c r="I24" s="54"/>
      <c r="J24" s="24"/>
      <c r="K24" s="24"/>
      <c r="L24" s="24"/>
      <c r="M24" s="101"/>
      <c r="N24" s="24"/>
      <c r="O24" s="23">
        <f>SUM(C24:N24)</f>
        <v>15.5</v>
      </c>
      <c r="P24" s="173">
        <v>18</v>
      </c>
      <c r="Q24" s="6">
        <v>20</v>
      </c>
      <c r="R24" s="16" t="s">
        <v>89</v>
      </c>
      <c r="S24" s="24"/>
      <c r="T24" s="54">
        <v>3</v>
      </c>
      <c r="U24" s="46">
        <v>3.5</v>
      </c>
      <c r="V24" s="54">
        <v>2.5</v>
      </c>
      <c r="W24" s="46">
        <v>3</v>
      </c>
      <c r="X24" s="46">
        <v>3.5</v>
      </c>
      <c r="Y24" s="54"/>
      <c r="Z24" s="24"/>
      <c r="AA24" s="24"/>
      <c r="AB24" s="24"/>
      <c r="AC24" s="101"/>
      <c r="AD24" s="24"/>
      <c r="AE24" s="166">
        <f>SUM(S24:AD24)</f>
        <v>15.5</v>
      </c>
      <c r="AF24" s="173">
        <v>18</v>
      </c>
      <c r="AG24" s="6">
        <v>20</v>
      </c>
      <c r="AH24" s="16" t="s">
        <v>89</v>
      </c>
      <c r="AI24" s="24"/>
      <c r="AJ24" s="54">
        <v>3</v>
      </c>
      <c r="AK24" s="46">
        <v>3.5</v>
      </c>
      <c r="AL24" s="54"/>
      <c r="AM24" s="46"/>
      <c r="AN24" s="46">
        <v>3.5</v>
      </c>
      <c r="AO24" s="54"/>
      <c r="AP24" s="24"/>
      <c r="AQ24" s="24"/>
      <c r="AR24" s="24"/>
      <c r="AS24" s="101"/>
      <c r="AT24" s="24"/>
      <c r="AU24" s="163">
        <f>SUM(AI24:AT24)</f>
        <v>10</v>
      </c>
      <c r="AV24" s="173">
        <v>18</v>
      </c>
    </row>
    <row r="25" spans="1:48" s="6" customFormat="1" x14ac:dyDescent="0.3">
      <c r="A25" s="6">
        <v>25</v>
      </c>
      <c r="B25" s="16" t="s">
        <v>94</v>
      </c>
      <c r="C25" s="24"/>
      <c r="D25" s="54">
        <v>4</v>
      </c>
      <c r="E25" s="46">
        <v>3</v>
      </c>
      <c r="F25" s="54"/>
      <c r="G25" s="46"/>
      <c r="H25" s="46"/>
      <c r="I25" s="54">
        <v>3</v>
      </c>
      <c r="J25" s="24">
        <v>2</v>
      </c>
      <c r="K25" s="24"/>
      <c r="L25" s="24"/>
      <c r="M25" s="101">
        <v>3</v>
      </c>
      <c r="N25" s="24"/>
      <c r="O25" s="23">
        <f>SUM(C25:N25)</f>
        <v>15</v>
      </c>
      <c r="P25" s="173"/>
      <c r="Q25" s="6">
        <v>25</v>
      </c>
      <c r="R25" s="16" t="s">
        <v>94</v>
      </c>
      <c r="S25" s="24"/>
      <c r="T25" s="54">
        <v>4</v>
      </c>
      <c r="U25" s="46">
        <v>3</v>
      </c>
      <c r="V25" s="54"/>
      <c r="W25" s="46"/>
      <c r="X25" s="46"/>
      <c r="Y25" s="54">
        <v>3</v>
      </c>
      <c r="Z25" s="24">
        <v>2</v>
      </c>
      <c r="AA25" s="24"/>
      <c r="AB25" s="24"/>
      <c r="AC25" s="101">
        <v>3</v>
      </c>
      <c r="AD25" s="24"/>
      <c r="AE25" s="166">
        <f>SUM(S25:AD25)</f>
        <v>15</v>
      </c>
      <c r="AF25" s="173"/>
      <c r="AG25" s="6">
        <v>25</v>
      </c>
      <c r="AH25" s="16" t="s">
        <v>94</v>
      </c>
      <c r="AI25" s="24"/>
      <c r="AJ25" s="54">
        <v>4</v>
      </c>
      <c r="AK25" s="46">
        <v>3</v>
      </c>
      <c r="AL25" s="54"/>
      <c r="AM25" s="46"/>
      <c r="AN25" s="46"/>
      <c r="AO25" s="54"/>
      <c r="AP25" s="24"/>
      <c r="AQ25" s="24"/>
      <c r="AR25" s="24"/>
      <c r="AS25" s="101">
        <v>3</v>
      </c>
      <c r="AT25" s="24"/>
      <c r="AU25" s="163">
        <f>SUM(AI25:AT25)</f>
        <v>10</v>
      </c>
      <c r="AV25" s="173"/>
    </row>
    <row r="26" spans="1:48" s="6" customFormat="1" x14ac:dyDescent="0.3">
      <c r="A26" s="6">
        <v>26</v>
      </c>
      <c r="B26" s="17" t="s">
        <v>103</v>
      </c>
      <c r="C26" s="24"/>
      <c r="D26" s="55"/>
      <c r="E26" s="45" t="s">
        <v>104</v>
      </c>
      <c r="F26" s="55">
        <v>1</v>
      </c>
      <c r="G26" s="45">
        <v>4</v>
      </c>
      <c r="H26" s="45">
        <v>4</v>
      </c>
      <c r="I26" s="55"/>
      <c r="J26" s="29"/>
      <c r="K26" s="24"/>
      <c r="L26" s="24">
        <v>3</v>
      </c>
      <c r="M26" s="101">
        <v>2.5</v>
      </c>
      <c r="N26" s="24"/>
      <c r="O26" s="8">
        <f>SUM(C26:N26)</f>
        <v>14.5</v>
      </c>
      <c r="P26" s="170"/>
      <c r="Q26" s="6">
        <v>26</v>
      </c>
      <c r="R26" s="17" t="s">
        <v>103</v>
      </c>
      <c r="S26" s="24"/>
      <c r="T26" s="55"/>
      <c r="U26" s="45" t="s">
        <v>104</v>
      </c>
      <c r="V26" s="55">
        <v>1</v>
      </c>
      <c r="W26" s="45">
        <v>4</v>
      </c>
      <c r="X26" s="45">
        <v>4</v>
      </c>
      <c r="Y26" s="55"/>
      <c r="Z26" s="29"/>
      <c r="AA26" s="24"/>
      <c r="AB26" s="24">
        <v>3</v>
      </c>
      <c r="AC26" s="101">
        <v>2.5</v>
      </c>
      <c r="AD26" s="24"/>
      <c r="AE26" s="164">
        <f>SUM(S26:AD26)</f>
        <v>14.5</v>
      </c>
      <c r="AF26" s="170"/>
      <c r="AG26" s="6">
        <v>26</v>
      </c>
      <c r="AH26" s="17" t="s">
        <v>103</v>
      </c>
      <c r="AI26" s="24"/>
      <c r="AJ26" s="55"/>
      <c r="AK26" s="45"/>
      <c r="AL26" s="55"/>
      <c r="AM26" s="45">
        <v>4</v>
      </c>
      <c r="AN26" s="45">
        <v>4</v>
      </c>
      <c r="AO26" s="55"/>
      <c r="AP26" s="29"/>
      <c r="AQ26" s="24"/>
      <c r="AR26" s="24">
        <v>3</v>
      </c>
      <c r="AS26" s="101"/>
      <c r="AT26" s="24"/>
      <c r="AU26" s="164">
        <f>SUM(AI26:AT26)</f>
        <v>11</v>
      </c>
      <c r="AV26" s="170"/>
    </row>
    <row r="27" spans="1:48" s="6" customFormat="1" x14ac:dyDescent="0.3">
      <c r="A27" s="6">
        <v>30</v>
      </c>
      <c r="B27" s="16" t="s">
        <v>88</v>
      </c>
      <c r="C27" s="24"/>
      <c r="D27" s="54">
        <v>2</v>
      </c>
      <c r="E27" s="46"/>
      <c r="F27" s="54"/>
      <c r="G27" s="46">
        <v>4</v>
      </c>
      <c r="H27" s="46"/>
      <c r="I27" s="54"/>
      <c r="J27" s="24">
        <v>3</v>
      </c>
      <c r="K27" s="24"/>
      <c r="L27" s="24">
        <v>2</v>
      </c>
      <c r="M27" s="101">
        <v>3</v>
      </c>
      <c r="N27" s="24"/>
      <c r="O27" s="23">
        <f>SUM(C27:N27)</f>
        <v>14</v>
      </c>
      <c r="P27" s="173">
        <v>8</v>
      </c>
      <c r="Q27" s="6">
        <v>30</v>
      </c>
      <c r="R27" s="16" t="s">
        <v>88</v>
      </c>
      <c r="S27" s="24"/>
      <c r="T27" s="54">
        <v>2</v>
      </c>
      <c r="U27" s="46"/>
      <c r="V27" s="54"/>
      <c r="W27" s="46">
        <v>4</v>
      </c>
      <c r="X27" s="46"/>
      <c r="Y27" s="54"/>
      <c r="Z27" s="24">
        <v>3</v>
      </c>
      <c r="AA27" s="24"/>
      <c r="AB27" s="24">
        <v>2</v>
      </c>
      <c r="AC27" s="101">
        <v>3</v>
      </c>
      <c r="AD27" s="24"/>
      <c r="AE27" s="166">
        <f>SUM(S27:AD27)</f>
        <v>14</v>
      </c>
      <c r="AF27" s="173">
        <v>8</v>
      </c>
      <c r="AG27" s="6">
        <v>30</v>
      </c>
      <c r="AH27" s="16" t="s">
        <v>88</v>
      </c>
      <c r="AI27" s="24"/>
      <c r="AJ27" s="54"/>
      <c r="AK27" s="46"/>
      <c r="AL27" s="54"/>
      <c r="AM27" s="46">
        <v>4</v>
      </c>
      <c r="AN27" s="46"/>
      <c r="AO27" s="54"/>
      <c r="AP27" s="24">
        <v>3</v>
      </c>
      <c r="AQ27" s="24"/>
      <c r="AR27" s="24"/>
      <c r="AS27" s="101">
        <v>3</v>
      </c>
      <c r="AT27" s="24"/>
      <c r="AU27" s="163">
        <f>SUM(AI27:AT27)</f>
        <v>10</v>
      </c>
      <c r="AV27" s="173">
        <v>8</v>
      </c>
    </row>
    <row r="28" spans="1:48" s="6" customFormat="1" x14ac:dyDescent="0.3">
      <c r="A28" s="6">
        <v>23</v>
      </c>
      <c r="B28" s="15" t="s">
        <v>24</v>
      </c>
      <c r="C28" s="24">
        <v>3</v>
      </c>
      <c r="D28" s="55">
        <v>2</v>
      </c>
      <c r="E28" s="47">
        <v>2</v>
      </c>
      <c r="F28" s="54">
        <v>3</v>
      </c>
      <c r="G28" s="45"/>
      <c r="H28" s="45"/>
      <c r="I28" s="59"/>
      <c r="J28" s="28">
        <v>2</v>
      </c>
      <c r="K28" s="24">
        <v>2</v>
      </c>
      <c r="L28" s="24"/>
      <c r="M28" s="101">
        <v>0</v>
      </c>
      <c r="N28" s="24"/>
      <c r="O28" s="23">
        <f>SUM(C28:N28)</f>
        <v>14</v>
      </c>
      <c r="P28" s="173" t="s">
        <v>236</v>
      </c>
      <c r="Q28" s="6">
        <v>23</v>
      </c>
      <c r="R28" s="15" t="s">
        <v>24</v>
      </c>
      <c r="S28" s="24">
        <v>3</v>
      </c>
      <c r="T28" s="55">
        <v>2</v>
      </c>
      <c r="U28" s="47">
        <v>2</v>
      </c>
      <c r="V28" s="54">
        <v>3</v>
      </c>
      <c r="W28" s="45"/>
      <c r="X28" s="45"/>
      <c r="Y28" s="59"/>
      <c r="Z28" s="28">
        <v>2</v>
      </c>
      <c r="AA28" s="24">
        <v>2</v>
      </c>
      <c r="AB28" s="24"/>
      <c r="AC28" s="101"/>
      <c r="AD28" s="24"/>
      <c r="AE28" s="163">
        <f>SUM(S28:AD28)</f>
        <v>14</v>
      </c>
      <c r="AF28" s="173" t="s">
        <v>236</v>
      </c>
      <c r="AG28" s="6">
        <v>23</v>
      </c>
      <c r="AH28" s="15" t="s">
        <v>24</v>
      </c>
      <c r="AI28" s="24">
        <v>3</v>
      </c>
      <c r="AJ28" s="55">
        <v>2</v>
      </c>
      <c r="AK28" s="47"/>
      <c r="AL28" s="54">
        <v>3</v>
      </c>
      <c r="AM28" s="45"/>
      <c r="AN28" s="45"/>
      <c r="AO28" s="59"/>
      <c r="AP28" s="28"/>
      <c r="AQ28" s="24"/>
      <c r="AR28" s="24"/>
      <c r="AS28" s="101"/>
      <c r="AT28" s="24"/>
      <c r="AU28" s="163">
        <f>SUM(AI28:AT28)</f>
        <v>8</v>
      </c>
      <c r="AV28" s="173" t="s">
        <v>236</v>
      </c>
    </row>
    <row r="29" spans="1:48" s="6" customFormat="1" x14ac:dyDescent="0.3">
      <c r="A29" s="6">
        <v>24</v>
      </c>
      <c r="B29" s="15" t="s">
        <v>17</v>
      </c>
      <c r="C29" s="28">
        <v>3</v>
      </c>
      <c r="D29" s="54"/>
      <c r="E29" s="45">
        <v>3</v>
      </c>
      <c r="F29" s="55">
        <v>4</v>
      </c>
      <c r="G29" s="46">
        <v>3</v>
      </c>
      <c r="H29" s="45"/>
      <c r="I29" s="55"/>
      <c r="J29" s="29"/>
      <c r="K29" s="24"/>
      <c r="L29" s="24"/>
      <c r="M29" s="101"/>
      <c r="N29" s="24"/>
      <c r="O29" s="23">
        <f>SUM(C29:N29)</f>
        <v>13</v>
      </c>
      <c r="P29" s="173">
        <v>18</v>
      </c>
      <c r="Q29" s="6">
        <v>24</v>
      </c>
      <c r="R29" s="15" t="s">
        <v>17</v>
      </c>
      <c r="S29" s="28">
        <v>3</v>
      </c>
      <c r="T29" s="54"/>
      <c r="U29" s="45">
        <v>3</v>
      </c>
      <c r="V29" s="55">
        <v>4</v>
      </c>
      <c r="W29" s="46">
        <v>3</v>
      </c>
      <c r="X29" s="45"/>
      <c r="Y29" s="55"/>
      <c r="Z29" s="29"/>
      <c r="AA29" s="24"/>
      <c r="AB29" s="24"/>
      <c r="AC29" s="101"/>
      <c r="AD29" s="24"/>
      <c r="AE29" s="168">
        <f>SUM(S29:AD29)</f>
        <v>13</v>
      </c>
      <c r="AF29" s="173">
        <v>18</v>
      </c>
      <c r="AG29" s="6">
        <v>24</v>
      </c>
      <c r="AH29" s="15" t="s">
        <v>17</v>
      </c>
      <c r="AI29" s="28">
        <v>3</v>
      </c>
      <c r="AJ29" s="54"/>
      <c r="AK29" s="45">
        <v>3</v>
      </c>
      <c r="AL29" s="55">
        <v>4</v>
      </c>
      <c r="AM29" s="46"/>
      <c r="AN29" s="45"/>
      <c r="AO29" s="55"/>
      <c r="AP29" s="29"/>
      <c r="AQ29" s="24"/>
      <c r="AR29" s="24"/>
      <c r="AS29" s="101"/>
      <c r="AT29" s="24"/>
      <c r="AU29" s="163">
        <f>SUM(AI29:AT29)</f>
        <v>10</v>
      </c>
      <c r="AV29" s="173">
        <v>18</v>
      </c>
    </row>
    <row r="30" spans="1:48" s="6" customFormat="1" x14ac:dyDescent="0.3">
      <c r="A30" s="6">
        <v>27</v>
      </c>
      <c r="B30" s="19" t="s">
        <v>11</v>
      </c>
      <c r="C30" s="32"/>
      <c r="D30" s="57"/>
      <c r="E30" s="49"/>
      <c r="F30" s="54">
        <v>2</v>
      </c>
      <c r="G30" s="46">
        <v>3</v>
      </c>
      <c r="H30" s="64">
        <v>3.5</v>
      </c>
      <c r="I30" s="57"/>
      <c r="J30" s="33">
        <v>3</v>
      </c>
      <c r="K30" s="33"/>
      <c r="L30" s="33"/>
      <c r="M30" s="104"/>
      <c r="N30" s="24"/>
      <c r="O30" s="8">
        <f>SUM(C30:N30)</f>
        <v>11.5</v>
      </c>
      <c r="P30" s="170">
        <v>18</v>
      </c>
      <c r="Q30" s="6">
        <v>27</v>
      </c>
      <c r="R30" s="19" t="s">
        <v>11</v>
      </c>
      <c r="S30" s="32"/>
      <c r="T30" s="57"/>
      <c r="U30" s="49"/>
      <c r="V30" s="54">
        <v>2</v>
      </c>
      <c r="W30" s="46">
        <v>3</v>
      </c>
      <c r="X30" s="64">
        <v>3.5</v>
      </c>
      <c r="Y30" s="57"/>
      <c r="Z30" s="33">
        <v>3</v>
      </c>
      <c r="AA30" s="33"/>
      <c r="AB30" s="33"/>
      <c r="AC30" s="104"/>
      <c r="AD30" s="24"/>
      <c r="AE30" s="167">
        <f>SUM(S30:AD30)</f>
        <v>11.5</v>
      </c>
      <c r="AF30" s="170">
        <v>18</v>
      </c>
      <c r="AG30" s="6">
        <v>27</v>
      </c>
      <c r="AH30" s="19" t="s">
        <v>11</v>
      </c>
      <c r="AI30" s="32"/>
      <c r="AJ30" s="57"/>
      <c r="AK30" s="49"/>
      <c r="AL30" s="54"/>
      <c r="AM30" s="46">
        <v>3</v>
      </c>
      <c r="AN30" s="64">
        <v>3.5</v>
      </c>
      <c r="AO30" s="57"/>
      <c r="AP30" s="33">
        <v>3</v>
      </c>
      <c r="AQ30" s="33"/>
      <c r="AR30" s="33"/>
      <c r="AS30" s="104"/>
      <c r="AT30" s="24"/>
      <c r="AU30" s="164">
        <f>SUM(AI30:AT30)</f>
        <v>9.5</v>
      </c>
      <c r="AV30" s="170">
        <v>18</v>
      </c>
    </row>
    <row r="31" spans="1:48" s="6" customFormat="1" x14ac:dyDescent="0.3">
      <c r="A31" s="6">
        <v>31</v>
      </c>
      <c r="B31" s="16" t="s">
        <v>91</v>
      </c>
      <c r="C31" s="24"/>
      <c r="D31" s="54">
        <v>3</v>
      </c>
      <c r="E31" s="46">
        <v>2.5</v>
      </c>
      <c r="F31" s="54"/>
      <c r="G31" s="46">
        <v>3</v>
      </c>
      <c r="H31" s="46">
        <v>2.5</v>
      </c>
      <c r="I31" s="54"/>
      <c r="J31" s="24"/>
      <c r="K31" s="24"/>
      <c r="L31" s="24"/>
      <c r="M31" s="101"/>
      <c r="N31" s="24"/>
      <c r="O31" s="23">
        <f>SUM(C31:N31)</f>
        <v>11</v>
      </c>
      <c r="P31" s="173">
        <v>12</v>
      </c>
      <c r="Q31" s="6">
        <v>31</v>
      </c>
      <c r="R31" s="16" t="s">
        <v>91</v>
      </c>
      <c r="S31" s="24"/>
      <c r="T31" s="54">
        <v>3</v>
      </c>
      <c r="U31" s="46">
        <v>2.5</v>
      </c>
      <c r="V31" s="54"/>
      <c r="W31" s="46">
        <v>3</v>
      </c>
      <c r="X31" s="46">
        <v>2.5</v>
      </c>
      <c r="Y31" s="54"/>
      <c r="Z31" s="24"/>
      <c r="AA31" s="24"/>
      <c r="AB31" s="24"/>
      <c r="AC31" s="101"/>
      <c r="AD31" s="24"/>
      <c r="AE31" s="168">
        <f>SUM(S31:AD31)</f>
        <v>11</v>
      </c>
      <c r="AF31" s="173">
        <v>12</v>
      </c>
      <c r="AG31" s="6">
        <v>31</v>
      </c>
      <c r="AH31" s="16" t="s">
        <v>91</v>
      </c>
      <c r="AI31" s="24"/>
      <c r="AJ31" s="54">
        <v>3</v>
      </c>
      <c r="AK31" s="46"/>
      <c r="AL31" s="54"/>
      <c r="AM31" s="46">
        <v>3</v>
      </c>
      <c r="AN31" s="46">
        <v>2.5</v>
      </c>
      <c r="AO31" s="54"/>
      <c r="AP31" s="24"/>
      <c r="AQ31" s="24"/>
      <c r="AR31" s="24"/>
      <c r="AS31" s="101"/>
      <c r="AT31" s="24"/>
      <c r="AU31" s="163">
        <f>SUM(AI31:AT31)</f>
        <v>8.5</v>
      </c>
      <c r="AV31" s="173">
        <v>12</v>
      </c>
    </row>
    <row r="32" spans="1:48" s="6" customFormat="1" x14ac:dyDescent="0.3">
      <c r="A32" s="6">
        <v>29</v>
      </c>
      <c r="B32" s="17" t="s">
        <v>99</v>
      </c>
      <c r="C32" s="24"/>
      <c r="D32" s="55"/>
      <c r="E32" s="45" t="s">
        <v>98</v>
      </c>
      <c r="F32" s="55">
        <v>3</v>
      </c>
      <c r="G32" s="45">
        <v>3</v>
      </c>
      <c r="H32" s="45">
        <v>3</v>
      </c>
      <c r="I32" s="55">
        <v>2</v>
      </c>
      <c r="J32" s="29"/>
      <c r="K32" s="24"/>
      <c r="L32" s="24"/>
      <c r="M32" s="101"/>
      <c r="N32" s="24"/>
      <c r="O32" s="8">
        <f>SUM(C32:N32)</f>
        <v>11</v>
      </c>
      <c r="P32" s="170">
        <v>12</v>
      </c>
      <c r="Q32" s="6">
        <v>29</v>
      </c>
      <c r="R32" s="17" t="s">
        <v>99</v>
      </c>
      <c r="S32" s="24"/>
      <c r="T32" s="55"/>
      <c r="U32" s="45" t="s">
        <v>98</v>
      </c>
      <c r="V32" s="55">
        <v>3</v>
      </c>
      <c r="W32" s="45">
        <v>3</v>
      </c>
      <c r="X32" s="45">
        <v>3</v>
      </c>
      <c r="Y32" s="55">
        <v>2</v>
      </c>
      <c r="Z32" s="29"/>
      <c r="AA32" s="24"/>
      <c r="AB32" s="24"/>
      <c r="AC32" s="101"/>
      <c r="AD32" s="24"/>
      <c r="AE32" s="169">
        <f>SUM(S32:AD32)</f>
        <v>11</v>
      </c>
      <c r="AF32" s="170">
        <v>12</v>
      </c>
      <c r="AG32" s="6">
        <v>29</v>
      </c>
      <c r="AH32" s="17" t="s">
        <v>99</v>
      </c>
      <c r="AI32" s="24"/>
      <c r="AJ32" s="55"/>
      <c r="AK32" s="45" t="s">
        <v>98</v>
      </c>
      <c r="AL32" s="55">
        <v>3</v>
      </c>
      <c r="AM32" s="45">
        <v>3</v>
      </c>
      <c r="AN32" s="45"/>
      <c r="AO32" s="55"/>
      <c r="AP32" s="29"/>
      <c r="AQ32" s="24"/>
      <c r="AR32" s="24"/>
      <c r="AS32" s="101"/>
      <c r="AT32" s="24"/>
      <c r="AU32" s="164">
        <f>SUM(AI32:AT32)</f>
        <v>6</v>
      </c>
      <c r="AV32" s="170">
        <v>12</v>
      </c>
    </row>
    <row r="33" spans="1:48" s="6" customFormat="1" x14ac:dyDescent="0.3">
      <c r="A33" s="6">
        <v>28</v>
      </c>
      <c r="B33" s="15" t="s">
        <v>15</v>
      </c>
      <c r="C33" s="28">
        <v>3</v>
      </c>
      <c r="D33" s="54">
        <v>3</v>
      </c>
      <c r="E33" s="45"/>
      <c r="F33" s="55"/>
      <c r="G33" s="46"/>
      <c r="H33" s="45">
        <v>2</v>
      </c>
      <c r="I33" s="55"/>
      <c r="J33" s="29"/>
      <c r="K33" s="24">
        <v>3</v>
      </c>
      <c r="L33" s="24"/>
      <c r="M33" s="101"/>
      <c r="N33" s="24"/>
      <c r="O33" s="23">
        <f>SUM(C33:N33)</f>
        <v>11</v>
      </c>
      <c r="P33" s="173"/>
      <c r="Q33" s="6">
        <v>28</v>
      </c>
      <c r="R33" s="15" t="s">
        <v>15</v>
      </c>
      <c r="S33" s="28">
        <v>3</v>
      </c>
      <c r="T33" s="54">
        <v>3</v>
      </c>
      <c r="U33" s="45"/>
      <c r="V33" s="55"/>
      <c r="W33" s="46"/>
      <c r="X33" s="45">
        <v>2</v>
      </c>
      <c r="Y33" s="55"/>
      <c r="Z33" s="29"/>
      <c r="AA33" s="24">
        <v>3</v>
      </c>
      <c r="AB33" s="24"/>
      <c r="AC33" s="101"/>
      <c r="AD33" s="24"/>
      <c r="AE33" s="168">
        <f>SUM(S33:AD33)</f>
        <v>11</v>
      </c>
      <c r="AF33" s="173"/>
      <c r="AG33" s="6">
        <v>28</v>
      </c>
      <c r="AH33" s="15" t="s">
        <v>15</v>
      </c>
      <c r="AI33" s="28">
        <v>3</v>
      </c>
      <c r="AJ33" s="54">
        <v>3</v>
      </c>
      <c r="AK33" s="45"/>
      <c r="AL33" s="55"/>
      <c r="AM33" s="46"/>
      <c r="AN33" s="45"/>
      <c r="AO33" s="55"/>
      <c r="AP33" s="29"/>
      <c r="AQ33" s="24">
        <v>3</v>
      </c>
      <c r="AR33" s="24"/>
      <c r="AS33" s="101"/>
      <c r="AT33" s="24"/>
      <c r="AU33" s="163">
        <f>SUM(AI33:AT33)</f>
        <v>9</v>
      </c>
      <c r="AV33" s="173"/>
    </row>
    <row r="34" spans="1:48" s="6" customFormat="1" x14ac:dyDescent="0.3">
      <c r="A34" s="6">
        <v>32</v>
      </c>
      <c r="B34" s="17" t="s">
        <v>102</v>
      </c>
      <c r="C34" s="24"/>
      <c r="D34" s="55"/>
      <c r="E34" s="45" t="s">
        <v>101</v>
      </c>
      <c r="F34" s="55">
        <v>2</v>
      </c>
      <c r="G34" s="45">
        <v>2</v>
      </c>
      <c r="H34" s="45">
        <v>3</v>
      </c>
      <c r="I34" s="55">
        <v>2.5</v>
      </c>
      <c r="J34" s="29"/>
      <c r="K34" s="24"/>
      <c r="L34" s="24"/>
      <c r="M34" s="101"/>
      <c r="N34" s="24"/>
      <c r="O34" s="8">
        <f>SUM(C34:N34)</f>
        <v>9.5</v>
      </c>
      <c r="P34" s="170" t="s">
        <v>233</v>
      </c>
      <c r="Q34" s="6">
        <v>32</v>
      </c>
      <c r="R34" s="17" t="s">
        <v>102</v>
      </c>
      <c r="S34" s="24"/>
      <c r="T34" s="55"/>
      <c r="U34" s="45" t="s">
        <v>101</v>
      </c>
      <c r="V34" s="55">
        <v>2</v>
      </c>
      <c r="W34" s="45">
        <v>2</v>
      </c>
      <c r="X34" s="45">
        <v>3</v>
      </c>
      <c r="Y34" s="55">
        <v>2.5</v>
      </c>
      <c r="Z34" s="29"/>
      <c r="AA34" s="24"/>
      <c r="AB34" s="24"/>
      <c r="AC34" s="101"/>
      <c r="AD34" s="24"/>
      <c r="AE34" s="169">
        <f>SUM(S34:AD34)</f>
        <v>9.5</v>
      </c>
      <c r="AF34" s="170" t="s">
        <v>233</v>
      </c>
      <c r="AG34" s="6">
        <v>32</v>
      </c>
      <c r="AH34" s="17" t="s">
        <v>102</v>
      </c>
      <c r="AI34" s="24"/>
      <c r="AJ34" s="55"/>
      <c r="AK34" s="45"/>
      <c r="AL34" s="55"/>
      <c r="AM34" s="45">
        <v>2</v>
      </c>
      <c r="AN34" s="45">
        <v>3</v>
      </c>
      <c r="AO34" s="55">
        <v>2.5</v>
      </c>
      <c r="AP34" s="29"/>
      <c r="AQ34" s="24"/>
      <c r="AR34" s="24"/>
      <c r="AS34" s="101"/>
      <c r="AT34" s="24"/>
      <c r="AU34" s="164">
        <f>SUM(AI34:AT34)</f>
        <v>7.5</v>
      </c>
      <c r="AV34" s="170" t="s">
        <v>233</v>
      </c>
    </row>
    <row r="35" spans="1:48" s="6" customFormat="1" x14ac:dyDescent="0.3">
      <c r="A35" s="6">
        <v>36</v>
      </c>
      <c r="B35" s="17" t="s">
        <v>97</v>
      </c>
      <c r="C35" s="24"/>
      <c r="D35" s="55"/>
      <c r="E35" s="45">
        <v>4.5</v>
      </c>
      <c r="F35" s="55">
        <v>4.5</v>
      </c>
      <c r="G35" s="45"/>
      <c r="H35" s="45"/>
      <c r="I35" s="55"/>
      <c r="J35" s="29"/>
      <c r="K35" s="24"/>
      <c r="L35" s="24"/>
      <c r="M35" s="101"/>
      <c r="N35" s="24"/>
      <c r="O35" s="8">
        <f>SUM(C35:N35)</f>
        <v>9</v>
      </c>
      <c r="P35" s="170" t="s">
        <v>234</v>
      </c>
      <c r="Q35" s="6">
        <v>36</v>
      </c>
      <c r="R35" s="17" t="s">
        <v>97</v>
      </c>
      <c r="S35" s="24"/>
      <c r="T35" s="55"/>
      <c r="U35" s="45">
        <v>4.5</v>
      </c>
      <c r="V35" s="55">
        <v>4.5</v>
      </c>
      <c r="W35" s="45"/>
      <c r="X35" s="45"/>
      <c r="Y35" s="55"/>
      <c r="Z35" s="29"/>
      <c r="AA35" s="24"/>
      <c r="AB35" s="24"/>
      <c r="AC35" s="101"/>
      <c r="AD35" s="24"/>
      <c r="AE35" s="167">
        <f>SUM(S35:AD35)</f>
        <v>9</v>
      </c>
      <c r="AF35" s="170" t="s">
        <v>234</v>
      </c>
      <c r="AG35" s="6">
        <v>36</v>
      </c>
      <c r="AH35" s="17" t="s">
        <v>97</v>
      </c>
      <c r="AI35" s="24"/>
      <c r="AJ35" s="55"/>
      <c r="AK35" s="45">
        <v>4.5</v>
      </c>
      <c r="AL35" s="55">
        <v>4.5</v>
      </c>
      <c r="AM35" s="45"/>
      <c r="AN35" s="45"/>
      <c r="AO35" s="55"/>
      <c r="AP35" s="29"/>
      <c r="AQ35" s="24"/>
      <c r="AR35" s="24"/>
      <c r="AS35" s="101"/>
      <c r="AT35" s="24"/>
      <c r="AU35" s="169">
        <f>SUM(AI35:AT35)</f>
        <v>9</v>
      </c>
      <c r="AV35" s="170" t="s">
        <v>234</v>
      </c>
    </row>
    <row r="36" spans="1:48" s="6" customFormat="1" x14ac:dyDescent="0.3">
      <c r="A36" s="6">
        <v>35</v>
      </c>
      <c r="B36" s="16" t="s">
        <v>92</v>
      </c>
      <c r="C36" s="24"/>
      <c r="D36" s="54">
        <v>5</v>
      </c>
      <c r="E36" s="46">
        <v>4</v>
      </c>
      <c r="F36" s="54"/>
      <c r="G36" s="46"/>
      <c r="H36" s="46"/>
      <c r="I36" s="54"/>
      <c r="J36" s="24"/>
      <c r="K36" s="24"/>
      <c r="L36" s="24"/>
      <c r="M36" s="101"/>
      <c r="N36" s="24"/>
      <c r="O36" s="23">
        <f>SUM(C36:N36)</f>
        <v>9</v>
      </c>
      <c r="P36" s="173"/>
      <c r="Q36" s="6">
        <v>35</v>
      </c>
      <c r="R36" s="16" t="s">
        <v>92</v>
      </c>
      <c r="S36" s="24"/>
      <c r="T36" s="54">
        <v>5</v>
      </c>
      <c r="U36" s="46">
        <v>4</v>
      </c>
      <c r="V36" s="54"/>
      <c r="W36" s="46"/>
      <c r="X36" s="46"/>
      <c r="Y36" s="54"/>
      <c r="Z36" s="24"/>
      <c r="AA36" s="24"/>
      <c r="AB36" s="24"/>
      <c r="AC36" s="101"/>
      <c r="AD36" s="24"/>
      <c r="AE36" s="168">
        <f>SUM(S36:AD36)</f>
        <v>9</v>
      </c>
      <c r="AF36" s="173"/>
      <c r="AG36" s="6">
        <v>35</v>
      </c>
      <c r="AH36" s="16" t="s">
        <v>92</v>
      </c>
      <c r="AI36" s="24"/>
      <c r="AJ36" s="54">
        <v>5</v>
      </c>
      <c r="AK36" s="46">
        <v>4</v>
      </c>
      <c r="AL36" s="54"/>
      <c r="AM36" s="46"/>
      <c r="AN36" s="46"/>
      <c r="AO36" s="54"/>
      <c r="AP36" s="24"/>
      <c r="AQ36" s="24"/>
      <c r="AR36" s="24"/>
      <c r="AS36" s="101"/>
      <c r="AT36" s="24"/>
      <c r="AU36" s="166">
        <f>SUM(AI36:AT36)</f>
        <v>9</v>
      </c>
      <c r="AV36" s="173"/>
    </row>
    <row r="37" spans="1:48" s="6" customFormat="1" ht="28.8" x14ac:dyDescent="0.3">
      <c r="A37" s="6">
        <v>34</v>
      </c>
      <c r="B37" s="15" t="s">
        <v>19</v>
      </c>
      <c r="C37" s="28">
        <v>3</v>
      </c>
      <c r="D37" s="54">
        <v>2.5</v>
      </c>
      <c r="E37" s="45">
        <v>2.5</v>
      </c>
      <c r="F37" s="55"/>
      <c r="G37" s="46">
        <v>1</v>
      </c>
      <c r="H37" s="45"/>
      <c r="I37" s="55"/>
      <c r="J37" s="29"/>
      <c r="K37" s="24"/>
      <c r="L37" s="24"/>
      <c r="M37" s="101"/>
      <c r="N37" s="24"/>
      <c r="O37" s="23">
        <f>SUM(C37:N37)</f>
        <v>9</v>
      </c>
      <c r="P37" s="173" t="s">
        <v>234</v>
      </c>
      <c r="Q37" s="6">
        <v>34</v>
      </c>
      <c r="R37" s="15" t="s">
        <v>19</v>
      </c>
      <c r="S37" s="28">
        <v>3</v>
      </c>
      <c r="T37" s="54">
        <v>2.5</v>
      </c>
      <c r="U37" s="45">
        <v>2.5</v>
      </c>
      <c r="V37" s="55"/>
      <c r="W37" s="46">
        <v>1</v>
      </c>
      <c r="X37" s="45"/>
      <c r="Y37" s="55"/>
      <c r="Z37" s="29"/>
      <c r="AA37" s="24"/>
      <c r="AB37" s="24"/>
      <c r="AC37" s="101"/>
      <c r="AD37" s="24"/>
      <c r="AE37" s="168">
        <f>SUM(S37:AD37)</f>
        <v>9</v>
      </c>
      <c r="AF37" s="173" t="s">
        <v>234</v>
      </c>
      <c r="AG37" s="6">
        <v>34</v>
      </c>
      <c r="AH37" s="15" t="s">
        <v>19</v>
      </c>
      <c r="AI37" s="28">
        <v>3</v>
      </c>
      <c r="AJ37" s="54">
        <v>2.5</v>
      </c>
      <c r="AK37" s="45">
        <v>2.5</v>
      </c>
      <c r="AL37" s="55"/>
      <c r="AM37" s="46"/>
      <c r="AN37" s="45"/>
      <c r="AO37" s="55"/>
      <c r="AP37" s="29"/>
      <c r="AQ37" s="24"/>
      <c r="AR37" s="24"/>
      <c r="AS37" s="101"/>
      <c r="AT37" s="24"/>
      <c r="AU37" s="163">
        <f>SUM(AI37:AT37)</f>
        <v>8</v>
      </c>
      <c r="AV37" s="173" t="s">
        <v>234</v>
      </c>
    </row>
    <row r="38" spans="1:48" s="6" customFormat="1" x14ac:dyDescent="0.3">
      <c r="A38" s="6">
        <v>33</v>
      </c>
      <c r="B38" s="15" t="s">
        <v>20</v>
      </c>
      <c r="C38" s="24">
        <v>4</v>
      </c>
      <c r="D38" s="55"/>
      <c r="E38" s="47">
        <v>2.5</v>
      </c>
      <c r="F38" s="54">
        <v>2.5</v>
      </c>
      <c r="G38" s="45"/>
      <c r="H38" s="45"/>
      <c r="I38" s="59"/>
      <c r="J38" s="28"/>
      <c r="K38" s="24"/>
      <c r="L38" s="24"/>
      <c r="M38" s="101"/>
      <c r="N38" s="24"/>
      <c r="O38" s="23">
        <f>SUM(C38:N38)</f>
        <v>9</v>
      </c>
      <c r="P38" s="173" t="s">
        <v>233</v>
      </c>
      <c r="Q38" s="6">
        <v>33</v>
      </c>
      <c r="R38" s="15" t="s">
        <v>20</v>
      </c>
      <c r="S38" s="24">
        <v>4</v>
      </c>
      <c r="T38" s="55"/>
      <c r="U38" s="47">
        <v>2.5</v>
      </c>
      <c r="V38" s="54">
        <v>2.5</v>
      </c>
      <c r="W38" s="45"/>
      <c r="X38" s="45"/>
      <c r="Y38" s="59"/>
      <c r="Z38" s="28"/>
      <c r="AA38" s="24"/>
      <c r="AB38" s="24"/>
      <c r="AC38" s="101"/>
      <c r="AD38" s="24"/>
      <c r="AE38" s="168">
        <f>SUM(S38:AD38)</f>
        <v>9</v>
      </c>
      <c r="AF38" s="173" t="s">
        <v>233</v>
      </c>
      <c r="AG38" s="6">
        <v>33</v>
      </c>
      <c r="AH38" s="15" t="s">
        <v>20</v>
      </c>
      <c r="AI38" s="24">
        <v>4</v>
      </c>
      <c r="AJ38" s="55"/>
      <c r="AK38" s="47">
        <v>2.5</v>
      </c>
      <c r="AL38" s="54">
        <v>2.5</v>
      </c>
      <c r="AM38" s="45"/>
      <c r="AN38" s="45"/>
      <c r="AO38" s="59"/>
      <c r="AP38" s="28"/>
      <c r="AQ38" s="24"/>
      <c r="AR38" s="24"/>
      <c r="AS38" s="101"/>
      <c r="AT38" s="24"/>
      <c r="AU38" s="163">
        <f>SUM(AI38:AT38)</f>
        <v>9</v>
      </c>
      <c r="AV38" s="173" t="s">
        <v>233</v>
      </c>
    </row>
    <row r="39" spans="1:48" s="6" customFormat="1" x14ac:dyDescent="0.3">
      <c r="A39" s="6">
        <v>39</v>
      </c>
      <c r="B39" s="39" t="s">
        <v>194</v>
      </c>
      <c r="C39" s="41"/>
      <c r="D39" s="56"/>
      <c r="E39" s="48"/>
      <c r="F39" s="56"/>
      <c r="G39" s="62"/>
      <c r="H39" s="62"/>
      <c r="I39" s="56">
        <v>4</v>
      </c>
      <c r="J39" s="42">
        <v>4</v>
      </c>
      <c r="K39" s="42"/>
      <c r="L39" s="43"/>
      <c r="M39" s="103"/>
      <c r="N39" s="24"/>
      <c r="O39" s="8">
        <f>SUM(C39:N39)</f>
        <v>8</v>
      </c>
      <c r="P39" s="170"/>
      <c r="Q39" s="6">
        <v>39</v>
      </c>
      <c r="R39" s="39" t="s">
        <v>194</v>
      </c>
      <c r="S39" s="41"/>
      <c r="T39" s="56"/>
      <c r="U39" s="48"/>
      <c r="V39" s="56"/>
      <c r="W39" s="62"/>
      <c r="X39" s="62"/>
      <c r="Y39" s="56">
        <v>4</v>
      </c>
      <c r="Z39" s="42">
        <v>4</v>
      </c>
      <c r="AA39" s="42"/>
      <c r="AB39" s="43"/>
      <c r="AC39" s="103"/>
      <c r="AD39" s="24"/>
      <c r="AE39" s="167">
        <f>SUM(S39:AD39)</f>
        <v>8</v>
      </c>
      <c r="AF39" s="170"/>
      <c r="AG39" s="6">
        <v>39</v>
      </c>
      <c r="AH39" s="39" t="s">
        <v>194</v>
      </c>
      <c r="AI39" s="41"/>
      <c r="AJ39" s="56"/>
      <c r="AK39" s="48"/>
      <c r="AL39" s="56"/>
      <c r="AM39" s="62"/>
      <c r="AN39" s="62"/>
      <c r="AO39" s="56">
        <v>4</v>
      </c>
      <c r="AP39" s="42">
        <v>4</v>
      </c>
      <c r="AQ39" s="42"/>
      <c r="AR39" s="43"/>
      <c r="AS39" s="103"/>
      <c r="AT39" s="24"/>
      <c r="AU39" s="169">
        <f>SUM(AI39:AT39)</f>
        <v>8</v>
      </c>
      <c r="AV39" s="170"/>
    </row>
    <row r="40" spans="1:48" s="6" customFormat="1" x14ac:dyDescent="0.3">
      <c r="A40" s="6">
        <v>38</v>
      </c>
      <c r="B40" s="20" t="s">
        <v>206</v>
      </c>
      <c r="C40" s="34"/>
      <c r="D40" s="54"/>
      <c r="E40" s="45"/>
      <c r="F40" s="55"/>
      <c r="G40" s="45"/>
      <c r="H40" s="45"/>
      <c r="I40" s="55"/>
      <c r="J40" s="25">
        <v>4</v>
      </c>
      <c r="K40" s="34"/>
      <c r="L40" s="35">
        <v>4</v>
      </c>
      <c r="M40" s="105"/>
      <c r="N40" s="25"/>
      <c r="O40" s="8">
        <f>SUM(C40:N40)</f>
        <v>8</v>
      </c>
      <c r="P40" s="170"/>
      <c r="Q40" s="6">
        <v>38</v>
      </c>
      <c r="R40" s="20" t="s">
        <v>206</v>
      </c>
      <c r="S40" s="34"/>
      <c r="T40" s="54"/>
      <c r="U40" s="45"/>
      <c r="V40" s="55"/>
      <c r="W40" s="45"/>
      <c r="X40" s="45"/>
      <c r="Y40" s="55"/>
      <c r="Z40" s="25">
        <v>4</v>
      </c>
      <c r="AA40" s="34"/>
      <c r="AB40" s="35">
        <v>4</v>
      </c>
      <c r="AC40" s="105"/>
      <c r="AD40" s="25"/>
      <c r="AE40" s="167">
        <f>SUM(S40:AD40)</f>
        <v>8</v>
      </c>
      <c r="AF40" s="170"/>
      <c r="AG40" s="6">
        <v>38</v>
      </c>
      <c r="AH40" s="20" t="s">
        <v>206</v>
      </c>
      <c r="AI40" s="34"/>
      <c r="AJ40" s="54"/>
      <c r="AK40" s="45"/>
      <c r="AL40" s="55"/>
      <c r="AM40" s="45"/>
      <c r="AN40" s="45"/>
      <c r="AO40" s="55"/>
      <c r="AP40" s="25">
        <v>4</v>
      </c>
      <c r="AQ40" s="34"/>
      <c r="AR40" s="35">
        <v>4</v>
      </c>
      <c r="AS40" s="105"/>
      <c r="AT40" s="25"/>
      <c r="AU40" s="169">
        <f>SUM(AI40:AT40)</f>
        <v>8</v>
      </c>
      <c r="AV40" s="170"/>
    </row>
    <row r="41" spans="1:48" s="6" customFormat="1" x14ac:dyDescent="0.3">
      <c r="A41" s="6">
        <v>37</v>
      </c>
      <c r="B41" s="16" t="s">
        <v>87</v>
      </c>
      <c r="C41" s="24"/>
      <c r="D41" s="54">
        <v>2</v>
      </c>
      <c r="E41" s="46"/>
      <c r="F41" s="54"/>
      <c r="G41" s="46">
        <v>3</v>
      </c>
      <c r="H41" s="46">
        <v>3</v>
      </c>
      <c r="I41" s="54"/>
      <c r="J41" s="24"/>
      <c r="K41" s="24"/>
      <c r="L41" s="24"/>
      <c r="M41" s="101"/>
      <c r="N41" s="24"/>
      <c r="O41" s="23">
        <f>SUM(C41:N41)</f>
        <v>8</v>
      </c>
      <c r="P41" s="173" t="s">
        <v>234</v>
      </c>
      <c r="Q41" s="6">
        <v>37</v>
      </c>
      <c r="R41" s="16" t="s">
        <v>87</v>
      </c>
      <c r="S41" s="24"/>
      <c r="T41" s="54">
        <v>2</v>
      </c>
      <c r="U41" s="46"/>
      <c r="V41" s="54"/>
      <c r="W41" s="46">
        <v>3</v>
      </c>
      <c r="X41" s="46">
        <v>3</v>
      </c>
      <c r="Y41" s="54"/>
      <c r="Z41" s="24"/>
      <c r="AA41" s="24"/>
      <c r="AB41" s="24"/>
      <c r="AC41" s="101"/>
      <c r="AD41" s="24"/>
      <c r="AE41" s="168">
        <f>SUM(S41:AD41)</f>
        <v>8</v>
      </c>
      <c r="AF41" s="173" t="s">
        <v>234</v>
      </c>
      <c r="AG41" s="6">
        <v>37</v>
      </c>
      <c r="AH41" s="16" t="s">
        <v>87</v>
      </c>
      <c r="AI41" s="24"/>
      <c r="AJ41" s="54">
        <v>2</v>
      </c>
      <c r="AK41" s="46"/>
      <c r="AL41" s="54"/>
      <c r="AM41" s="46">
        <v>3</v>
      </c>
      <c r="AN41" s="46">
        <v>3</v>
      </c>
      <c r="AO41" s="54"/>
      <c r="AP41" s="24"/>
      <c r="AQ41" s="24"/>
      <c r="AR41" s="24"/>
      <c r="AS41" s="101"/>
      <c r="AT41" s="24"/>
      <c r="AU41" s="163">
        <f>SUM(AI41:AT41)</f>
        <v>8</v>
      </c>
      <c r="AV41" s="173" t="s">
        <v>234</v>
      </c>
    </row>
    <row r="42" spans="1:48" s="6" customFormat="1" x14ac:dyDescent="0.3">
      <c r="A42" s="6">
        <v>41</v>
      </c>
      <c r="B42" s="15" t="s">
        <v>26</v>
      </c>
      <c r="C42" s="24">
        <v>4</v>
      </c>
      <c r="D42" s="55"/>
      <c r="E42" s="47"/>
      <c r="F42" s="54"/>
      <c r="G42" s="45">
        <v>3</v>
      </c>
      <c r="H42" s="45"/>
      <c r="I42" s="59"/>
      <c r="J42" s="28"/>
      <c r="K42" s="24"/>
      <c r="L42" s="24"/>
      <c r="M42" s="101"/>
      <c r="N42" s="24"/>
      <c r="O42" s="23">
        <f>SUM(C42:N42)</f>
        <v>7</v>
      </c>
      <c r="P42" s="173" t="s">
        <v>236</v>
      </c>
      <c r="Q42" s="6">
        <v>41</v>
      </c>
      <c r="R42" s="15" t="s">
        <v>26</v>
      </c>
      <c r="S42" s="24">
        <v>4</v>
      </c>
      <c r="T42" s="55"/>
      <c r="U42" s="47"/>
      <c r="V42" s="54"/>
      <c r="W42" s="45">
        <v>3</v>
      </c>
      <c r="X42" s="45"/>
      <c r="Y42" s="59"/>
      <c r="Z42" s="28"/>
      <c r="AA42" s="24"/>
      <c r="AB42" s="24"/>
      <c r="AC42" s="101"/>
      <c r="AD42" s="24"/>
      <c r="AE42" s="168">
        <f>SUM(S42:AD42)</f>
        <v>7</v>
      </c>
      <c r="AF42" s="173" t="s">
        <v>236</v>
      </c>
      <c r="AG42" s="6">
        <v>41</v>
      </c>
      <c r="AH42" s="15" t="s">
        <v>26</v>
      </c>
      <c r="AI42" s="24">
        <v>4</v>
      </c>
      <c r="AJ42" s="55"/>
      <c r="AK42" s="47"/>
      <c r="AL42" s="54"/>
      <c r="AM42" s="45">
        <v>3</v>
      </c>
      <c r="AN42" s="45"/>
      <c r="AO42" s="59"/>
      <c r="AP42" s="28"/>
      <c r="AQ42" s="24"/>
      <c r="AR42" s="24"/>
      <c r="AS42" s="101"/>
      <c r="AT42" s="24"/>
      <c r="AU42" s="166">
        <f>SUM(AI42:AT42)</f>
        <v>7</v>
      </c>
      <c r="AV42" s="173" t="s">
        <v>236</v>
      </c>
    </row>
    <row r="43" spans="1:48" s="6" customFormat="1" x14ac:dyDescent="0.3">
      <c r="A43" s="6">
        <v>40</v>
      </c>
      <c r="B43" s="17" t="s">
        <v>116</v>
      </c>
      <c r="C43" s="28"/>
      <c r="D43" s="54"/>
      <c r="E43" s="45"/>
      <c r="F43" s="55"/>
      <c r="G43" s="45">
        <v>4</v>
      </c>
      <c r="H43" s="45"/>
      <c r="I43" s="55">
        <v>3</v>
      </c>
      <c r="J43" s="24"/>
      <c r="K43" s="28"/>
      <c r="L43" s="29"/>
      <c r="M43" s="106"/>
      <c r="N43" s="24"/>
      <c r="O43" s="8">
        <f>SUM(C43:N43)</f>
        <v>7</v>
      </c>
      <c r="P43" s="170">
        <v>8</v>
      </c>
      <c r="Q43" s="6">
        <v>40</v>
      </c>
      <c r="R43" s="17" t="s">
        <v>116</v>
      </c>
      <c r="S43" s="28"/>
      <c r="T43" s="54"/>
      <c r="U43" s="45"/>
      <c r="V43" s="55"/>
      <c r="W43" s="45">
        <v>4</v>
      </c>
      <c r="X43" s="45"/>
      <c r="Y43" s="55">
        <v>3</v>
      </c>
      <c r="Z43" s="24"/>
      <c r="AA43" s="28"/>
      <c r="AB43" s="29"/>
      <c r="AC43" s="106"/>
      <c r="AD43" s="24"/>
      <c r="AE43" s="167">
        <f>SUM(S43:AD43)</f>
        <v>7</v>
      </c>
      <c r="AF43" s="170">
        <v>8</v>
      </c>
      <c r="AG43" s="6">
        <v>40</v>
      </c>
      <c r="AH43" s="17" t="s">
        <v>116</v>
      </c>
      <c r="AI43" s="28"/>
      <c r="AJ43" s="54"/>
      <c r="AK43" s="45"/>
      <c r="AL43" s="55"/>
      <c r="AM43" s="45">
        <v>4</v>
      </c>
      <c r="AN43" s="45"/>
      <c r="AO43" s="55">
        <v>3</v>
      </c>
      <c r="AP43" s="24"/>
      <c r="AQ43" s="28"/>
      <c r="AR43" s="29"/>
      <c r="AS43" s="106"/>
      <c r="AT43" s="24"/>
      <c r="AU43" s="169">
        <f>SUM(AI43:AT43)</f>
        <v>7</v>
      </c>
      <c r="AV43" s="170">
        <v>8</v>
      </c>
    </row>
    <row r="44" spans="1:48" s="6" customFormat="1" x14ac:dyDescent="0.3">
      <c r="A44" s="6">
        <v>42</v>
      </c>
      <c r="B44" s="17" t="s">
        <v>112</v>
      </c>
      <c r="C44" s="28"/>
      <c r="D44" s="55"/>
      <c r="E44" s="45"/>
      <c r="F44" s="55"/>
      <c r="G44" s="45">
        <v>3</v>
      </c>
      <c r="H44" s="46">
        <v>3</v>
      </c>
      <c r="I44" s="54"/>
      <c r="J44" s="24"/>
      <c r="K44" s="28"/>
      <c r="L44" s="29"/>
      <c r="M44" s="101"/>
      <c r="N44" s="24"/>
      <c r="O44" s="8">
        <f>SUM(C44:N44)</f>
        <v>6</v>
      </c>
      <c r="P44" s="170">
        <v>12</v>
      </c>
      <c r="Q44" s="6">
        <v>42</v>
      </c>
      <c r="R44" s="17" t="s">
        <v>112</v>
      </c>
      <c r="S44" s="28"/>
      <c r="T44" s="55"/>
      <c r="U44" s="45"/>
      <c r="V44" s="55"/>
      <c r="W44" s="45">
        <v>3</v>
      </c>
      <c r="X44" s="46">
        <v>3</v>
      </c>
      <c r="Y44" s="54"/>
      <c r="Z44" s="24"/>
      <c r="AA44" s="28"/>
      <c r="AB44" s="29"/>
      <c r="AC44" s="101"/>
      <c r="AD44" s="24"/>
      <c r="AE44" s="167">
        <f>SUM(S44:AD44)</f>
        <v>6</v>
      </c>
      <c r="AF44" s="170">
        <v>12</v>
      </c>
      <c r="AG44" s="6">
        <v>42</v>
      </c>
      <c r="AH44" s="17" t="s">
        <v>112</v>
      </c>
      <c r="AI44" s="28"/>
      <c r="AJ44" s="55"/>
      <c r="AK44" s="45"/>
      <c r="AL44" s="55"/>
      <c r="AM44" s="45">
        <v>3</v>
      </c>
      <c r="AN44" s="46">
        <v>3</v>
      </c>
      <c r="AO44" s="54"/>
      <c r="AP44" s="24"/>
      <c r="AQ44" s="28"/>
      <c r="AR44" s="29"/>
      <c r="AS44" s="101"/>
      <c r="AT44" s="24"/>
      <c r="AU44" s="169">
        <f>SUM(AI44:AT44)</f>
        <v>6</v>
      </c>
      <c r="AV44" s="170">
        <v>12</v>
      </c>
    </row>
    <row r="45" spans="1:48" s="6" customFormat="1" x14ac:dyDescent="0.3">
      <c r="A45" s="6">
        <v>44</v>
      </c>
      <c r="B45" s="17" t="s">
        <v>113</v>
      </c>
      <c r="C45" s="28"/>
      <c r="D45" s="55"/>
      <c r="E45" s="45"/>
      <c r="F45" s="55"/>
      <c r="G45" s="45">
        <v>3</v>
      </c>
      <c r="H45" s="46">
        <v>2.5</v>
      </c>
      <c r="I45" s="54"/>
      <c r="J45" s="24"/>
      <c r="K45" s="28"/>
      <c r="L45" s="29"/>
      <c r="M45" s="101"/>
      <c r="N45" s="24"/>
      <c r="O45" s="8">
        <f>SUM(C45:N45)</f>
        <v>5.5</v>
      </c>
      <c r="P45" s="170">
        <v>8</v>
      </c>
      <c r="Q45" s="6">
        <v>44</v>
      </c>
      <c r="R45" s="17" t="s">
        <v>113</v>
      </c>
      <c r="S45" s="28"/>
      <c r="T45" s="55"/>
      <c r="U45" s="45"/>
      <c r="V45" s="55"/>
      <c r="W45" s="45">
        <v>3</v>
      </c>
      <c r="X45" s="46">
        <v>2.5</v>
      </c>
      <c r="Y45" s="54"/>
      <c r="Z45" s="24"/>
      <c r="AA45" s="28"/>
      <c r="AB45" s="29"/>
      <c r="AC45" s="101"/>
      <c r="AD45" s="24"/>
      <c r="AE45" s="167">
        <f>SUM(S45:AD45)</f>
        <v>5.5</v>
      </c>
      <c r="AF45" s="170">
        <v>8</v>
      </c>
      <c r="AG45" s="6">
        <v>44</v>
      </c>
      <c r="AH45" s="17" t="s">
        <v>113</v>
      </c>
      <c r="AI45" s="28"/>
      <c r="AJ45" s="55"/>
      <c r="AK45" s="45"/>
      <c r="AL45" s="55"/>
      <c r="AM45" s="45">
        <v>3</v>
      </c>
      <c r="AN45" s="46">
        <v>2.5</v>
      </c>
      <c r="AO45" s="54"/>
      <c r="AP45" s="24"/>
      <c r="AQ45" s="28"/>
      <c r="AR45" s="29"/>
      <c r="AS45" s="101"/>
      <c r="AT45" s="24"/>
      <c r="AU45" s="169">
        <f>SUM(AI45:AT45)</f>
        <v>5.5</v>
      </c>
      <c r="AV45" s="170">
        <v>8</v>
      </c>
    </row>
    <row r="46" spans="1:48" s="6" customFormat="1" x14ac:dyDescent="0.3">
      <c r="A46" s="6">
        <v>43</v>
      </c>
      <c r="B46" s="21" t="s">
        <v>216</v>
      </c>
      <c r="C46" s="36"/>
      <c r="D46" s="55"/>
      <c r="E46" s="45"/>
      <c r="F46" s="55"/>
      <c r="G46" s="45"/>
      <c r="H46" s="46"/>
      <c r="I46" s="54">
        <v>5.5</v>
      </c>
      <c r="J46" s="25"/>
      <c r="K46" s="36"/>
      <c r="L46" s="37"/>
      <c r="M46" s="107"/>
      <c r="N46" s="25"/>
      <c r="O46" s="8">
        <f>SUM(C46:N46)</f>
        <v>5.5</v>
      </c>
      <c r="P46" s="170">
        <v>18</v>
      </c>
      <c r="Q46" s="6">
        <v>43</v>
      </c>
      <c r="R46" s="21" t="s">
        <v>216</v>
      </c>
      <c r="S46" s="36"/>
      <c r="T46" s="55"/>
      <c r="U46" s="45"/>
      <c r="V46" s="55"/>
      <c r="W46" s="45"/>
      <c r="X46" s="46"/>
      <c r="Y46" s="54">
        <v>5.5</v>
      </c>
      <c r="Z46" s="25"/>
      <c r="AA46" s="36"/>
      <c r="AB46" s="37"/>
      <c r="AC46" s="107"/>
      <c r="AD46" s="25"/>
      <c r="AE46" s="167">
        <f>SUM(S46:AD46)</f>
        <v>5.5</v>
      </c>
      <c r="AF46" s="170">
        <v>18</v>
      </c>
      <c r="AG46" s="6">
        <v>43</v>
      </c>
      <c r="AH46" s="21" t="s">
        <v>216</v>
      </c>
      <c r="AI46" s="36"/>
      <c r="AJ46" s="55"/>
      <c r="AK46" s="45"/>
      <c r="AL46" s="55"/>
      <c r="AM46" s="45"/>
      <c r="AN46" s="46"/>
      <c r="AO46" s="54">
        <v>5.5</v>
      </c>
      <c r="AP46" s="25"/>
      <c r="AQ46" s="36"/>
      <c r="AR46" s="37"/>
      <c r="AS46" s="107"/>
      <c r="AT46" s="25"/>
      <c r="AU46" s="167">
        <f>SUM(AI46:AT46)</f>
        <v>5.5</v>
      </c>
      <c r="AV46" s="170">
        <v>18</v>
      </c>
    </row>
    <row r="47" spans="1:48" s="6" customFormat="1" x14ac:dyDescent="0.3">
      <c r="A47" s="6">
        <v>53</v>
      </c>
      <c r="B47" s="18" t="s">
        <v>188</v>
      </c>
      <c r="C47" s="30"/>
      <c r="D47" s="57"/>
      <c r="E47" s="49"/>
      <c r="F47" s="54"/>
      <c r="G47" s="46">
        <v>2</v>
      </c>
      <c r="H47" s="64">
        <v>3</v>
      </c>
      <c r="I47" s="57"/>
      <c r="J47" s="31"/>
      <c r="K47" s="31"/>
      <c r="L47" s="31"/>
      <c r="M47" s="108"/>
      <c r="N47" s="24"/>
      <c r="O47" s="8">
        <f>SUM(C47:N47)</f>
        <v>5</v>
      </c>
      <c r="P47" s="170">
        <v>12</v>
      </c>
      <c r="Q47" s="6">
        <v>53</v>
      </c>
      <c r="R47" s="18" t="s">
        <v>188</v>
      </c>
      <c r="S47" s="30"/>
      <c r="T47" s="57"/>
      <c r="U47" s="49"/>
      <c r="V47" s="54"/>
      <c r="W47" s="46">
        <v>2</v>
      </c>
      <c r="X47" s="64">
        <v>3</v>
      </c>
      <c r="Y47" s="57"/>
      <c r="Z47" s="31"/>
      <c r="AA47" s="31"/>
      <c r="AB47" s="31"/>
      <c r="AC47" s="108"/>
      <c r="AD47" s="24"/>
      <c r="AE47" s="167">
        <f>SUM(S47:AD47)</f>
        <v>5</v>
      </c>
      <c r="AF47" s="170">
        <v>12</v>
      </c>
      <c r="AG47" s="6">
        <v>53</v>
      </c>
      <c r="AH47" s="18" t="s">
        <v>188</v>
      </c>
      <c r="AI47" s="30"/>
      <c r="AJ47" s="57"/>
      <c r="AK47" s="49"/>
      <c r="AL47" s="54"/>
      <c r="AM47" s="46">
        <v>2</v>
      </c>
      <c r="AN47" s="64">
        <v>3</v>
      </c>
      <c r="AO47" s="57"/>
      <c r="AP47" s="31"/>
      <c r="AQ47" s="31"/>
      <c r="AR47" s="31"/>
      <c r="AS47" s="108"/>
      <c r="AT47" s="24"/>
      <c r="AU47" s="169">
        <f>SUM(AI47:AT47)</f>
        <v>5</v>
      </c>
      <c r="AV47" s="170">
        <v>12</v>
      </c>
    </row>
    <row r="48" spans="1:48" s="6" customFormat="1" x14ac:dyDescent="0.3">
      <c r="A48" s="6">
        <v>52</v>
      </c>
      <c r="B48" s="17" t="s">
        <v>119</v>
      </c>
      <c r="C48" s="28"/>
      <c r="D48" s="54"/>
      <c r="E48" s="45"/>
      <c r="F48" s="55"/>
      <c r="G48" s="45">
        <v>3</v>
      </c>
      <c r="H48" s="45"/>
      <c r="I48" s="55">
        <v>2</v>
      </c>
      <c r="J48" s="24"/>
      <c r="K48" s="28"/>
      <c r="L48" s="29"/>
      <c r="M48" s="106"/>
      <c r="N48" s="24"/>
      <c r="O48" s="8">
        <f>SUM(C48:N48)</f>
        <v>5</v>
      </c>
      <c r="P48" s="170">
        <v>18</v>
      </c>
      <c r="Q48" s="6">
        <v>52</v>
      </c>
      <c r="R48" s="17" t="s">
        <v>119</v>
      </c>
      <c r="S48" s="28"/>
      <c r="T48" s="54"/>
      <c r="U48" s="45"/>
      <c r="V48" s="55"/>
      <c r="W48" s="45">
        <v>3</v>
      </c>
      <c r="X48" s="45"/>
      <c r="Y48" s="55">
        <v>2</v>
      </c>
      <c r="Z48" s="24"/>
      <c r="AA48" s="28"/>
      <c r="AB48" s="29"/>
      <c r="AC48" s="106"/>
      <c r="AD48" s="24"/>
      <c r="AE48" s="167">
        <f>SUM(S48:AD48)</f>
        <v>5</v>
      </c>
      <c r="AF48" s="170">
        <v>18</v>
      </c>
      <c r="AG48" s="6">
        <v>52</v>
      </c>
      <c r="AH48" s="17" t="s">
        <v>119</v>
      </c>
      <c r="AI48" s="28"/>
      <c r="AJ48" s="54"/>
      <c r="AK48" s="45"/>
      <c r="AL48" s="55"/>
      <c r="AM48" s="45">
        <v>3</v>
      </c>
      <c r="AN48" s="45"/>
      <c r="AO48" s="55">
        <v>2</v>
      </c>
      <c r="AP48" s="24"/>
      <c r="AQ48" s="28"/>
      <c r="AR48" s="29"/>
      <c r="AS48" s="106"/>
      <c r="AT48" s="24"/>
      <c r="AU48" s="169">
        <f>SUM(AI48:AT48)</f>
        <v>5</v>
      </c>
      <c r="AV48" s="170">
        <v>18</v>
      </c>
    </row>
    <row r="49" spans="1:48" s="6" customFormat="1" x14ac:dyDescent="0.3">
      <c r="A49" s="6">
        <v>51</v>
      </c>
      <c r="B49" s="15" t="s">
        <v>31</v>
      </c>
      <c r="C49" s="24">
        <v>3</v>
      </c>
      <c r="D49" s="55"/>
      <c r="E49" s="47"/>
      <c r="F49" s="54"/>
      <c r="G49" s="45">
        <v>2</v>
      </c>
      <c r="H49" s="45"/>
      <c r="I49" s="59"/>
      <c r="J49" s="28"/>
      <c r="K49" s="24"/>
      <c r="L49" s="24"/>
      <c r="M49" s="101"/>
      <c r="N49" s="24"/>
      <c r="O49" s="23">
        <f>SUM(C49:N49)</f>
        <v>5</v>
      </c>
      <c r="P49" s="173">
        <v>8</v>
      </c>
      <c r="Q49" s="6">
        <v>51</v>
      </c>
      <c r="R49" s="15" t="s">
        <v>31</v>
      </c>
      <c r="S49" s="24">
        <v>3</v>
      </c>
      <c r="T49" s="55"/>
      <c r="U49" s="47"/>
      <c r="V49" s="54"/>
      <c r="W49" s="45">
        <v>2</v>
      </c>
      <c r="X49" s="45"/>
      <c r="Y49" s="59"/>
      <c r="Z49" s="28"/>
      <c r="AA49" s="24"/>
      <c r="AB49" s="24"/>
      <c r="AC49" s="101"/>
      <c r="AD49" s="24"/>
      <c r="AE49" s="168">
        <f>SUM(S49:AD49)</f>
        <v>5</v>
      </c>
      <c r="AF49" s="173">
        <v>8</v>
      </c>
      <c r="AG49" s="6">
        <v>51</v>
      </c>
      <c r="AH49" s="15" t="s">
        <v>31</v>
      </c>
      <c r="AI49" s="24">
        <v>3</v>
      </c>
      <c r="AJ49" s="55"/>
      <c r="AK49" s="47"/>
      <c r="AL49" s="54"/>
      <c r="AM49" s="45">
        <v>2</v>
      </c>
      <c r="AN49" s="45"/>
      <c r="AO49" s="59"/>
      <c r="AP49" s="28"/>
      <c r="AQ49" s="24"/>
      <c r="AR49" s="24"/>
      <c r="AS49" s="101"/>
      <c r="AT49" s="24"/>
      <c r="AU49" s="166">
        <f>SUM(AI49:AT49)</f>
        <v>5</v>
      </c>
      <c r="AV49" s="173">
        <v>8</v>
      </c>
    </row>
    <row r="50" spans="1:48" s="6" customFormat="1" x14ac:dyDescent="0.3">
      <c r="A50" s="6">
        <v>50</v>
      </c>
      <c r="B50" s="15" t="s">
        <v>32</v>
      </c>
      <c r="C50" s="24">
        <v>3</v>
      </c>
      <c r="D50" s="55"/>
      <c r="E50" s="47"/>
      <c r="F50" s="54"/>
      <c r="G50" s="45">
        <v>2</v>
      </c>
      <c r="H50" s="45"/>
      <c r="I50" s="59"/>
      <c r="J50" s="28"/>
      <c r="K50" s="24"/>
      <c r="L50" s="24"/>
      <c r="M50" s="101"/>
      <c r="N50" s="24"/>
      <c r="O50" s="23">
        <f>SUM(C50:N50)</f>
        <v>5</v>
      </c>
      <c r="P50" s="173" t="s">
        <v>236</v>
      </c>
      <c r="Q50" s="6">
        <v>50</v>
      </c>
      <c r="R50" s="15" t="s">
        <v>32</v>
      </c>
      <c r="S50" s="24">
        <v>3</v>
      </c>
      <c r="T50" s="55"/>
      <c r="U50" s="47"/>
      <c r="V50" s="54"/>
      <c r="W50" s="45">
        <v>2</v>
      </c>
      <c r="X50" s="45"/>
      <c r="Y50" s="59"/>
      <c r="Z50" s="28"/>
      <c r="AA50" s="24"/>
      <c r="AB50" s="24"/>
      <c r="AC50" s="101"/>
      <c r="AD50" s="24"/>
      <c r="AE50" s="168">
        <f>SUM(S50:AD50)</f>
        <v>5</v>
      </c>
      <c r="AF50" s="173" t="s">
        <v>236</v>
      </c>
      <c r="AG50" s="6">
        <v>50</v>
      </c>
      <c r="AH50" s="15" t="s">
        <v>32</v>
      </c>
      <c r="AI50" s="24">
        <v>3</v>
      </c>
      <c r="AJ50" s="55"/>
      <c r="AK50" s="47"/>
      <c r="AL50" s="54"/>
      <c r="AM50" s="45">
        <v>2</v>
      </c>
      <c r="AN50" s="45"/>
      <c r="AO50" s="59"/>
      <c r="AP50" s="28"/>
      <c r="AQ50" s="24"/>
      <c r="AR50" s="24"/>
      <c r="AS50" s="101"/>
      <c r="AT50" s="24"/>
      <c r="AU50" s="166">
        <f>SUM(AI50:AT50)</f>
        <v>5</v>
      </c>
      <c r="AV50" s="173" t="s">
        <v>236</v>
      </c>
    </row>
    <row r="51" spans="1:48" s="6" customFormat="1" x14ac:dyDescent="0.3">
      <c r="A51" s="6">
        <v>49</v>
      </c>
      <c r="B51" s="15" t="s">
        <v>40</v>
      </c>
      <c r="C51" s="24">
        <v>3</v>
      </c>
      <c r="D51" s="55"/>
      <c r="E51" s="47"/>
      <c r="F51" s="54"/>
      <c r="G51" s="45">
        <v>2</v>
      </c>
      <c r="H51" s="45"/>
      <c r="I51" s="59"/>
      <c r="J51" s="28"/>
      <c r="K51" s="24"/>
      <c r="L51" s="24"/>
      <c r="M51" s="101"/>
      <c r="N51" s="24"/>
      <c r="O51" s="23">
        <f>SUM(C51:N51)</f>
        <v>5</v>
      </c>
      <c r="P51" s="173">
        <v>8</v>
      </c>
      <c r="Q51" s="6">
        <v>49</v>
      </c>
      <c r="R51" s="15" t="s">
        <v>40</v>
      </c>
      <c r="S51" s="24">
        <v>3</v>
      </c>
      <c r="T51" s="55"/>
      <c r="U51" s="47"/>
      <c r="V51" s="54"/>
      <c r="W51" s="45">
        <v>2</v>
      </c>
      <c r="X51" s="45"/>
      <c r="Y51" s="59"/>
      <c r="Z51" s="28"/>
      <c r="AA51" s="24"/>
      <c r="AB51" s="24"/>
      <c r="AC51" s="101"/>
      <c r="AD51" s="24"/>
      <c r="AE51" s="168">
        <f>SUM(S51:AD51)</f>
        <v>5</v>
      </c>
      <c r="AF51" s="173">
        <v>8</v>
      </c>
      <c r="AG51" s="6">
        <v>49</v>
      </c>
      <c r="AH51" s="15" t="s">
        <v>40</v>
      </c>
      <c r="AI51" s="24">
        <v>3</v>
      </c>
      <c r="AJ51" s="55"/>
      <c r="AK51" s="47"/>
      <c r="AL51" s="54"/>
      <c r="AM51" s="45">
        <v>2</v>
      </c>
      <c r="AN51" s="45"/>
      <c r="AO51" s="59"/>
      <c r="AP51" s="28"/>
      <c r="AQ51" s="24"/>
      <c r="AR51" s="24"/>
      <c r="AS51" s="101"/>
      <c r="AT51" s="24"/>
      <c r="AU51" s="166">
        <f>SUM(AI51:AT51)</f>
        <v>5</v>
      </c>
      <c r="AV51" s="173">
        <v>8</v>
      </c>
    </row>
    <row r="52" spans="1:48" s="6" customFormat="1" x14ac:dyDescent="0.3">
      <c r="A52" s="6">
        <v>48</v>
      </c>
      <c r="B52" s="24" t="s">
        <v>205</v>
      </c>
      <c r="C52" s="28"/>
      <c r="D52" s="55"/>
      <c r="E52" s="50"/>
      <c r="F52" s="55"/>
      <c r="G52" s="45"/>
      <c r="H52" s="47"/>
      <c r="I52" s="54"/>
      <c r="J52" s="24">
        <v>5</v>
      </c>
      <c r="K52" s="24"/>
      <c r="L52" s="43"/>
      <c r="M52" s="103"/>
      <c r="N52" s="24"/>
      <c r="O52" s="23">
        <f>SUM(C52:N52)</f>
        <v>5</v>
      </c>
      <c r="P52" s="173"/>
      <c r="Q52" s="6">
        <v>48</v>
      </c>
      <c r="R52" s="24" t="s">
        <v>205</v>
      </c>
      <c r="S52" s="28"/>
      <c r="T52" s="55"/>
      <c r="U52" s="50"/>
      <c r="V52" s="55"/>
      <c r="W52" s="45"/>
      <c r="X52" s="47"/>
      <c r="Y52" s="54"/>
      <c r="Z52" s="24">
        <v>5</v>
      </c>
      <c r="AA52" s="24"/>
      <c r="AB52" s="43"/>
      <c r="AC52" s="103"/>
      <c r="AD52" s="24"/>
      <c r="AE52" s="168">
        <f>SUM(S52:AD52)</f>
        <v>5</v>
      </c>
      <c r="AF52" s="173"/>
      <c r="AG52" s="6">
        <v>48</v>
      </c>
      <c r="AH52" s="24" t="s">
        <v>205</v>
      </c>
      <c r="AI52" s="28"/>
      <c r="AJ52" s="55"/>
      <c r="AK52" s="50"/>
      <c r="AL52" s="55"/>
      <c r="AM52" s="45"/>
      <c r="AN52" s="47"/>
      <c r="AO52" s="54"/>
      <c r="AP52" s="24">
        <v>5</v>
      </c>
      <c r="AQ52" s="24"/>
      <c r="AR52" s="43"/>
      <c r="AS52" s="103"/>
      <c r="AT52" s="24"/>
      <c r="AU52" s="168">
        <f>SUM(AI52:AT52)</f>
        <v>5</v>
      </c>
      <c r="AV52" s="173"/>
    </row>
    <row r="53" spans="1:48" s="6" customFormat="1" x14ac:dyDescent="0.3">
      <c r="A53" s="6">
        <v>47</v>
      </c>
      <c r="B53" s="15" t="s">
        <v>45</v>
      </c>
      <c r="C53" s="24">
        <v>2</v>
      </c>
      <c r="D53" s="55"/>
      <c r="E53" s="47"/>
      <c r="F53" s="54"/>
      <c r="G53" s="45">
        <v>3</v>
      </c>
      <c r="H53" s="45"/>
      <c r="I53" s="59"/>
      <c r="J53" s="28"/>
      <c r="K53" s="24"/>
      <c r="L53" s="24"/>
      <c r="M53" s="101"/>
      <c r="N53" s="24"/>
      <c r="O53" s="23">
        <f>SUM(C53:N53)</f>
        <v>5</v>
      </c>
      <c r="P53" s="173"/>
      <c r="Q53" s="6">
        <v>47</v>
      </c>
      <c r="R53" s="15" t="s">
        <v>45</v>
      </c>
      <c r="S53" s="24">
        <v>2</v>
      </c>
      <c r="T53" s="55"/>
      <c r="U53" s="47"/>
      <c r="V53" s="54"/>
      <c r="W53" s="45">
        <v>3</v>
      </c>
      <c r="X53" s="45"/>
      <c r="Y53" s="59"/>
      <c r="Z53" s="28"/>
      <c r="AA53" s="24"/>
      <c r="AB53" s="24"/>
      <c r="AC53" s="101"/>
      <c r="AD53" s="24"/>
      <c r="AE53" s="168">
        <f>SUM(S53:AD53)</f>
        <v>5</v>
      </c>
      <c r="AF53" s="173"/>
      <c r="AG53" s="6">
        <v>47</v>
      </c>
      <c r="AH53" s="15" t="s">
        <v>45</v>
      </c>
      <c r="AI53" s="24">
        <v>2</v>
      </c>
      <c r="AJ53" s="55"/>
      <c r="AK53" s="47"/>
      <c r="AL53" s="54"/>
      <c r="AM53" s="45">
        <v>3</v>
      </c>
      <c r="AN53" s="45"/>
      <c r="AO53" s="59"/>
      <c r="AP53" s="28"/>
      <c r="AQ53" s="24"/>
      <c r="AR53" s="24"/>
      <c r="AS53" s="101"/>
      <c r="AT53" s="24"/>
      <c r="AU53" s="166">
        <f>SUM(AI53:AT53)</f>
        <v>5</v>
      </c>
      <c r="AV53" s="173"/>
    </row>
    <row r="54" spans="1:48" s="6" customFormat="1" x14ac:dyDescent="0.3">
      <c r="A54" s="6">
        <v>46</v>
      </c>
      <c r="B54" s="15" t="s">
        <v>37</v>
      </c>
      <c r="C54" s="24">
        <v>3</v>
      </c>
      <c r="D54" s="55"/>
      <c r="E54" s="47"/>
      <c r="F54" s="54"/>
      <c r="G54" s="45">
        <v>2</v>
      </c>
      <c r="H54" s="45"/>
      <c r="I54" s="59"/>
      <c r="J54" s="28"/>
      <c r="K54" s="24"/>
      <c r="L54" s="24"/>
      <c r="M54" s="101"/>
      <c r="N54" s="24"/>
      <c r="O54" s="23">
        <f>SUM(C54:N54)</f>
        <v>5</v>
      </c>
      <c r="P54" s="173"/>
      <c r="Q54" s="6">
        <v>46</v>
      </c>
      <c r="R54" s="15" t="s">
        <v>37</v>
      </c>
      <c r="S54" s="24">
        <v>3</v>
      </c>
      <c r="T54" s="55"/>
      <c r="U54" s="47"/>
      <c r="V54" s="54"/>
      <c r="W54" s="45">
        <v>2</v>
      </c>
      <c r="X54" s="45"/>
      <c r="Y54" s="59"/>
      <c r="Z54" s="28"/>
      <c r="AA54" s="24"/>
      <c r="AB54" s="24"/>
      <c r="AC54" s="101"/>
      <c r="AD54" s="24"/>
      <c r="AE54" s="168">
        <f>SUM(S54:AD54)</f>
        <v>5</v>
      </c>
      <c r="AF54" s="173"/>
      <c r="AG54" s="6">
        <v>46</v>
      </c>
      <c r="AH54" s="15" t="s">
        <v>37</v>
      </c>
      <c r="AI54" s="24">
        <v>3</v>
      </c>
      <c r="AJ54" s="55"/>
      <c r="AK54" s="47"/>
      <c r="AL54" s="54"/>
      <c r="AM54" s="45">
        <v>2</v>
      </c>
      <c r="AN54" s="45"/>
      <c r="AO54" s="59"/>
      <c r="AP54" s="28"/>
      <c r="AQ54" s="24"/>
      <c r="AR54" s="24"/>
      <c r="AS54" s="101"/>
      <c r="AT54" s="24"/>
      <c r="AU54" s="166">
        <f>SUM(AI54:AT54)</f>
        <v>5</v>
      </c>
      <c r="AV54" s="173"/>
    </row>
    <row r="55" spans="1:48" s="6" customFormat="1" x14ac:dyDescent="0.3">
      <c r="A55" s="6">
        <v>45</v>
      </c>
      <c r="B55" s="15" t="s">
        <v>41</v>
      </c>
      <c r="C55" s="24">
        <v>3</v>
      </c>
      <c r="D55" s="55"/>
      <c r="E55" s="47"/>
      <c r="F55" s="54"/>
      <c r="G55" s="45">
        <v>2</v>
      </c>
      <c r="H55" s="45"/>
      <c r="I55" s="59"/>
      <c r="J55" s="28"/>
      <c r="K55" s="24"/>
      <c r="L55" s="24"/>
      <c r="M55" s="101"/>
      <c r="N55" s="24"/>
      <c r="O55" s="23">
        <f>SUM(C55:N55)</f>
        <v>5</v>
      </c>
      <c r="P55" s="173"/>
      <c r="Q55" s="6">
        <v>45</v>
      </c>
      <c r="R55" s="15" t="s">
        <v>41</v>
      </c>
      <c r="S55" s="24">
        <v>3</v>
      </c>
      <c r="T55" s="55"/>
      <c r="U55" s="47"/>
      <c r="V55" s="54"/>
      <c r="W55" s="45">
        <v>2</v>
      </c>
      <c r="X55" s="45"/>
      <c r="Y55" s="59"/>
      <c r="Z55" s="28"/>
      <c r="AA55" s="24"/>
      <c r="AB55" s="24"/>
      <c r="AC55" s="101"/>
      <c r="AD55" s="24"/>
      <c r="AE55" s="168">
        <f>SUM(S55:AD55)</f>
        <v>5</v>
      </c>
      <c r="AF55" s="173"/>
      <c r="AG55" s="6">
        <v>45</v>
      </c>
      <c r="AH55" s="15" t="s">
        <v>41</v>
      </c>
      <c r="AI55" s="24">
        <v>3</v>
      </c>
      <c r="AJ55" s="55"/>
      <c r="AK55" s="47"/>
      <c r="AL55" s="54"/>
      <c r="AM55" s="45">
        <v>2</v>
      </c>
      <c r="AN55" s="45"/>
      <c r="AO55" s="59"/>
      <c r="AP55" s="28"/>
      <c r="AQ55" s="24"/>
      <c r="AR55" s="24"/>
      <c r="AS55" s="101"/>
      <c r="AT55" s="24"/>
      <c r="AU55" s="166">
        <f>SUM(AI55:AT55)</f>
        <v>5</v>
      </c>
      <c r="AV55" s="173"/>
    </row>
    <row r="56" spans="1:48" s="6" customFormat="1" x14ac:dyDescent="0.3">
      <c r="A56" s="6">
        <v>57</v>
      </c>
      <c r="B56" s="16" t="s">
        <v>90</v>
      </c>
      <c r="C56" s="24"/>
      <c r="D56" s="54">
        <v>3</v>
      </c>
      <c r="E56" s="46">
        <v>1.5</v>
      </c>
      <c r="F56" s="54"/>
      <c r="G56" s="46"/>
      <c r="H56" s="46"/>
      <c r="I56" s="54"/>
      <c r="J56" s="24"/>
      <c r="K56" s="24"/>
      <c r="L56" s="24"/>
      <c r="M56" s="101"/>
      <c r="N56" s="24"/>
      <c r="O56" s="23">
        <f>SUM(C56:N56)</f>
        <v>4.5</v>
      </c>
      <c r="P56" s="173"/>
      <c r="Q56" s="6">
        <v>57</v>
      </c>
      <c r="R56" s="16" t="s">
        <v>90</v>
      </c>
      <c r="S56" s="24"/>
      <c r="T56" s="54">
        <v>3</v>
      </c>
      <c r="U56" s="46">
        <v>1.5</v>
      </c>
      <c r="V56" s="54"/>
      <c r="W56" s="46"/>
      <c r="X56" s="46"/>
      <c r="Y56" s="54"/>
      <c r="Z56" s="24"/>
      <c r="AA56" s="24"/>
      <c r="AB56" s="24"/>
      <c r="AC56" s="101"/>
      <c r="AD56" s="24"/>
      <c r="AE56" s="168">
        <f>SUM(S56:AD56)</f>
        <v>4.5</v>
      </c>
      <c r="AF56" s="173"/>
      <c r="AG56" s="6">
        <v>57</v>
      </c>
      <c r="AH56" s="16" t="s">
        <v>90</v>
      </c>
      <c r="AI56" s="24"/>
      <c r="AJ56" s="54">
        <v>3</v>
      </c>
      <c r="AK56" s="46">
        <v>1.5</v>
      </c>
      <c r="AL56" s="54"/>
      <c r="AM56" s="46"/>
      <c r="AN56" s="46"/>
      <c r="AO56" s="54"/>
      <c r="AP56" s="24"/>
      <c r="AQ56" s="24"/>
      <c r="AR56" s="24"/>
      <c r="AS56" s="101"/>
      <c r="AT56" s="24"/>
      <c r="AU56" s="166">
        <f>SUM(AI56:AT56)</f>
        <v>4.5</v>
      </c>
      <c r="AV56" s="173"/>
    </row>
    <row r="57" spans="1:48" s="6" customFormat="1" x14ac:dyDescent="0.3">
      <c r="A57" s="6">
        <v>56</v>
      </c>
      <c r="B57" s="21" t="s">
        <v>217</v>
      </c>
      <c r="C57" s="36"/>
      <c r="D57" s="54"/>
      <c r="E57" s="45"/>
      <c r="F57" s="55"/>
      <c r="G57" s="45"/>
      <c r="H57" s="45"/>
      <c r="I57" s="55">
        <v>4.5</v>
      </c>
      <c r="J57" s="25"/>
      <c r="K57" s="36"/>
      <c r="L57" s="37"/>
      <c r="M57" s="109"/>
      <c r="N57" s="25"/>
      <c r="O57" s="8">
        <f>SUM(C57:N57)</f>
        <v>4.5</v>
      </c>
      <c r="P57" s="170"/>
      <c r="Q57" s="6">
        <v>56</v>
      </c>
      <c r="R57" s="21" t="s">
        <v>217</v>
      </c>
      <c r="S57" s="36"/>
      <c r="T57" s="54"/>
      <c r="U57" s="45"/>
      <c r="V57" s="55"/>
      <c r="W57" s="45"/>
      <c r="X57" s="45"/>
      <c r="Y57" s="55">
        <v>4.5</v>
      </c>
      <c r="Z57" s="25"/>
      <c r="AA57" s="36"/>
      <c r="AB57" s="37"/>
      <c r="AC57" s="109"/>
      <c r="AD57" s="25"/>
      <c r="AE57" s="167">
        <f>SUM(S57:AD57)</f>
        <v>4.5</v>
      </c>
      <c r="AF57" s="170"/>
      <c r="AG57" s="6">
        <v>56</v>
      </c>
      <c r="AH57" s="21" t="s">
        <v>217</v>
      </c>
      <c r="AI57" s="36"/>
      <c r="AJ57" s="54"/>
      <c r="AK57" s="45"/>
      <c r="AL57" s="55"/>
      <c r="AM57" s="45"/>
      <c r="AN57" s="45"/>
      <c r="AO57" s="55">
        <v>4.5</v>
      </c>
      <c r="AP57" s="25"/>
      <c r="AQ57" s="36"/>
      <c r="AR57" s="37"/>
      <c r="AS57" s="109"/>
      <c r="AT57" s="25"/>
      <c r="AU57" s="167">
        <f>SUM(AI57:AT57)</f>
        <v>4.5</v>
      </c>
      <c r="AV57" s="170"/>
    </row>
    <row r="58" spans="1:48" s="6" customFormat="1" x14ac:dyDescent="0.3">
      <c r="A58" s="6">
        <v>55</v>
      </c>
      <c r="B58" s="17" t="s">
        <v>126</v>
      </c>
      <c r="C58" s="28"/>
      <c r="D58" s="54"/>
      <c r="E58" s="45"/>
      <c r="F58" s="55"/>
      <c r="G58" s="45">
        <v>2</v>
      </c>
      <c r="H58" s="45"/>
      <c r="I58" s="55">
        <v>2.5</v>
      </c>
      <c r="J58" s="24">
        <v>0</v>
      </c>
      <c r="K58" s="28"/>
      <c r="L58" s="29"/>
      <c r="M58" s="106"/>
      <c r="N58" s="24"/>
      <c r="O58" s="8">
        <f>SUM(C58:N58)</f>
        <v>4.5</v>
      </c>
      <c r="P58" s="170"/>
      <c r="Q58" s="6">
        <v>55</v>
      </c>
      <c r="R58" s="17" t="s">
        <v>126</v>
      </c>
      <c r="S58" s="28"/>
      <c r="T58" s="54"/>
      <c r="U58" s="45"/>
      <c r="V58" s="55"/>
      <c r="W58" s="45">
        <v>2</v>
      </c>
      <c r="X58" s="45"/>
      <c r="Y58" s="55">
        <v>2.5</v>
      </c>
      <c r="Z58" s="24">
        <v>0</v>
      </c>
      <c r="AA58" s="28"/>
      <c r="AB58" s="29"/>
      <c r="AC58" s="106"/>
      <c r="AD58" s="24"/>
      <c r="AE58" s="167">
        <f>SUM(S58:AD58)</f>
        <v>4.5</v>
      </c>
      <c r="AF58" s="170"/>
      <c r="AG58" s="6">
        <v>55</v>
      </c>
      <c r="AH58" s="17" t="s">
        <v>126</v>
      </c>
      <c r="AI58" s="28"/>
      <c r="AJ58" s="54"/>
      <c r="AK58" s="45"/>
      <c r="AL58" s="55"/>
      <c r="AM58" s="45">
        <v>2</v>
      </c>
      <c r="AN58" s="45"/>
      <c r="AO58" s="55">
        <v>2.5</v>
      </c>
      <c r="AP58" s="24">
        <v>0</v>
      </c>
      <c r="AQ58" s="28"/>
      <c r="AR58" s="29"/>
      <c r="AS58" s="106"/>
      <c r="AT58" s="24"/>
      <c r="AU58" s="164">
        <f>SUM(AI58:AT58)</f>
        <v>4.5</v>
      </c>
      <c r="AV58" s="170"/>
    </row>
    <row r="59" spans="1:48" s="6" customFormat="1" x14ac:dyDescent="0.3">
      <c r="A59" s="6">
        <v>54</v>
      </c>
      <c r="B59" s="21" t="s">
        <v>218</v>
      </c>
      <c r="C59" s="36"/>
      <c r="D59" s="55"/>
      <c r="E59" s="45"/>
      <c r="F59" s="55"/>
      <c r="G59" s="45"/>
      <c r="H59" s="46"/>
      <c r="I59" s="54">
        <v>4.5</v>
      </c>
      <c r="J59" s="25"/>
      <c r="K59" s="36"/>
      <c r="L59" s="37"/>
      <c r="M59" s="107"/>
      <c r="N59" s="25"/>
      <c r="O59" s="8">
        <f>SUM(C59:N59)</f>
        <v>4.5</v>
      </c>
      <c r="P59" s="170"/>
      <c r="Q59" s="6">
        <v>54</v>
      </c>
      <c r="R59" s="21" t="s">
        <v>218</v>
      </c>
      <c r="S59" s="36"/>
      <c r="T59" s="55"/>
      <c r="U59" s="45"/>
      <c r="V59" s="55"/>
      <c r="W59" s="45"/>
      <c r="X59" s="46"/>
      <c r="Y59" s="54">
        <v>4.5</v>
      </c>
      <c r="Z59" s="25"/>
      <c r="AA59" s="36"/>
      <c r="AB59" s="37"/>
      <c r="AC59" s="107"/>
      <c r="AD59" s="25"/>
      <c r="AE59" s="167">
        <f>SUM(S59:AD59)</f>
        <v>4.5</v>
      </c>
      <c r="AF59" s="170"/>
      <c r="AG59" s="6">
        <v>54</v>
      </c>
      <c r="AH59" s="21" t="s">
        <v>218</v>
      </c>
      <c r="AI59" s="36"/>
      <c r="AJ59" s="55"/>
      <c r="AK59" s="45"/>
      <c r="AL59" s="55"/>
      <c r="AM59" s="45"/>
      <c r="AN59" s="46"/>
      <c r="AO59" s="54">
        <v>4.5</v>
      </c>
      <c r="AP59" s="25"/>
      <c r="AQ59" s="36"/>
      <c r="AR59" s="37"/>
      <c r="AS59" s="107"/>
      <c r="AT59" s="25"/>
      <c r="AU59" s="167">
        <f>SUM(AI59:AT59)</f>
        <v>4.5</v>
      </c>
      <c r="AV59" s="170"/>
    </row>
    <row r="60" spans="1:48" s="6" customFormat="1" x14ac:dyDescent="0.3">
      <c r="A60" s="110"/>
      <c r="B60" s="39" t="s">
        <v>232</v>
      </c>
      <c r="C60" s="110"/>
      <c r="D60" s="110"/>
      <c r="E60" s="46"/>
      <c r="F60" s="54"/>
      <c r="G60" s="46"/>
      <c r="H60" s="110"/>
      <c r="I60" s="110"/>
      <c r="J60" s="110"/>
      <c r="K60" s="110"/>
      <c r="L60" s="135"/>
      <c r="M60" s="141" t="s">
        <v>231</v>
      </c>
      <c r="N60" s="25"/>
      <c r="O60" s="8">
        <v>4</v>
      </c>
      <c r="P60" s="170"/>
      <c r="Q60" s="110"/>
      <c r="R60" s="39" t="s">
        <v>232</v>
      </c>
      <c r="S60" s="110"/>
      <c r="T60" s="110"/>
      <c r="U60" s="46"/>
      <c r="V60" s="54"/>
      <c r="W60" s="46"/>
      <c r="X60" s="110"/>
      <c r="Y60" s="110"/>
      <c r="Z60" s="110"/>
      <c r="AA60" s="110"/>
      <c r="AB60" s="135"/>
      <c r="AC60" s="141" t="s">
        <v>231</v>
      </c>
      <c r="AD60" s="25"/>
      <c r="AE60" s="167">
        <v>4</v>
      </c>
      <c r="AF60" s="170"/>
      <c r="AG60" s="110"/>
      <c r="AH60" s="39" t="s">
        <v>232</v>
      </c>
      <c r="AI60" s="110"/>
      <c r="AJ60" s="110"/>
      <c r="AK60" s="46"/>
      <c r="AL60" s="54"/>
      <c r="AM60" s="46"/>
      <c r="AN60" s="110"/>
      <c r="AO60" s="110"/>
      <c r="AP60" s="110"/>
      <c r="AQ60" s="110"/>
      <c r="AR60" s="135"/>
      <c r="AS60" s="141" t="s">
        <v>231</v>
      </c>
      <c r="AT60" s="25"/>
      <c r="AU60" s="167">
        <v>4</v>
      </c>
      <c r="AV60" s="170"/>
    </row>
    <row r="61" spans="1:48" s="6" customFormat="1" x14ac:dyDescent="0.3">
      <c r="A61" s="6">
        <v>66</v>
      </c>
      <c r="B61" s="15" t="s">
        <v>30</v>
      </c>
      <c r="C61" s="24">
        <v>4</v>
      </c>
      <c r="D61" s="55"/>
      <c r="E61" s="47"/>
      <c r="F61" s="54"/>
      <c r="G61" s="45"/>
      <c r="H61" s="45"/>
      <c r="I61" s="59"/>
      <c r="J61" s="28"/>
      <c r="K61" s="24"/>
      <c r="L61" s="24"/>
      <c r="M61" s="101"/>
      <c r="N61" s="24"/>
      <c r="O61" s="23">
        <f>SUM(C61:N61)</f>
        <v>4</v>
      </c>
      <c r="P61" s="173"/>
      <c r="Q61" s="6">
        <v>66</v>
      </c>
      <c r="R61" s="15" t="s">
        <v>30</v>
      </c>
      <c r="S61" s="24">
        <v>4</v>
      </c>
      <c r="T61" s="55"/>
      <c r="U61" s="47"/>
      <c r="V61" s="54"/>
      <c r="W61" s="45"/>
      <c r="X61" s="45"/>
      <c r="Y61" s="59"/>
      <c r="Z61" s="28"/>
      <c r="AA61" s="24"/>
      <c r="AB61" s="24"/>
      <c r="AC61" s="101"/>
      <c r="AD61" s="24"/>
      <c r="AE61" s="168">
        <f>SUM(S61:AD61)</f>
        <v>4</v>
      </c>
      <c r="AF61" s="173"/>
      <c r="AG61" s="6">
        <v>66</v>
      </c>
      <c r="AH61" s="15" t="s">
        <v>30</v>
      </c>
      <c r="AI61" s="24">
        <v>4</v>
      </c>
      <c r="AJ61" s="55"/>
      <c r="AK61" s="47"/>
      <c r="AL61" s="54"/>
      <c r="AM61" s="45"/>
      <c r="AN61" s="45"/>
      <c r="AO61" s="59"/>
      <c r="AP61" s="28"/>
      <c r="AQ61" s="24"/>
      <c r="AR61" s="24"/>
      <c r="AS61" s="101"/>
      <c r="AT61" s="24"/>
      <c r="AU61" s="168">
        <f>SUM(AI61:AT61)</f>
        <v>4</v>
      </c>
      <c r="AV61" s="173"/>
    </row>
    <row r="62" spans="1:48" s="6" customFormat="1" x14ac:dyDescent="0.3">
      <c r="A62" s="6">
        <v>65</v>
      </c>
      <c r="B62" s="38" t="s">
        <v>195</v>
      </c>
      <c r="C62" s="40"/>
      <c r="D62" s="58"/>
      <c r="E62" s="48"/>
      <c r="F62" s="58"/>
      <c r="G62" s="63"/>
      <c r="H62" s="63"/>
      <c r="I62" s="58">
        <v>4</v>
      </c>
      <c r="J62" s="40"/>
      <c r="K62" s="40"/>
      <c r="L62" s="43"/>
      <c r="M62" s="103"/>
      <c r="N62" s="24"/>
      <c r="O62" s="8">
        <f>SUM(C62:N62)</f>
        <v>4</v>
      </c>
      <c r="P62" s="170"/>
      <c r="Q62" s="6">
        <v>65</v>
      </c>
      <c r="R62" s="38" t="s">
        <v>195</v>
      </c>
      <c r="S62" s="40"/>
      <c r="T62" s="58"/>
      <c r="U62" s="48"/>
      <c r="V62" s="58"/>
      <c r="W62" s="63"/>
      <c r="X62" s="63"/>
      <c r="Y62" s="58">
        <v>4</v>
      </c>
      <c r="Z62" s="40"/>
      <c r="AA62" s="40"/>
      <c r="AB62" s="43"/>
      <c r="AC62" s="103"/>
      <c r="AD62" s="24"/>
      <c r="AE62" s="167">
        <f>SUM(S62:AD62)</f>
        <v>4</v>
      </c>
      <c r="AF62" s="170"/>
      <c r="AG62" s="6">
        <v>65</v>
      </c>
      <c r="AH62" s="38" t="s">
        <v>195</v>
      </c>
      <c r="AI62" s="40"/>
      <c r="AJ62" s="58"/>
      <c r="AK62" s="48"/>
      <c r="AL62" s="58"/>
      <c r="AM62" s="63"/>
      <c r="AN62" s="63"/>
      <c r="AO62" s="58">
        <v>4</v>
      </c>
      <c r="AP62" s="40"/>
      <c r="AQ62" s="40"/>
      <c r="AR62" s="43"/>
      <c r="AS62" s="103"/>
      <c r="AT62" s="24"/>
      <c r="AU62" s="167">
        <f>SUM(AI62:AT62)</f>
        <v>4</v>
      </c>
      <c r="AV62" s="170"/>
    </row>
    <row r="63" spans="1:48" s="6" customFormat="1" x14ac:dyDescent="0.3">
      <c r="A63" s="6">
        <v>64</v>
      </c>
      <c r="B63" s="15" t="s">
        <v>50</v>
      </c>
      <c r="C63" s="24">
        <v>2</v>
      </c>
      <c r="D63" s="55"/>
      <c r="E63" s="47"/>
      <c r="F63" s="54"/>
      <c r="G63" s="45">
        <v>2</v>
      </c>
      <c r="H63" s="45"/>
      <c r="I63" s="59"/>
      <c r="J63" s="28"/>
      <c r="K63" s="24"/>
      <c r="L63" s="24"/>
      <c r="M63" s="101"/>
      <c r="N63" s="24"/>
      <c r="O63" s="23">
        <f>SUM(C63:N63)</f>
        <v>4</v>
      </c>
      <c r="P63" s="173"/>
      <c r="Q63" s="6">
        <v>64</v>
      </c>
      <c r="R63" s="15" t="s">
        <v>50</v>
      </c>
      <c r="S63" s="24">
        <v>2</v>
      </c>
      <c r="T63" s="55"/>
      <c r="U63" s="47"/>
      <c r="V63" s="54"/>
      <c r="W63" s="45">
        <v>2</v>
      </c>
      <c r="X63" s="45"/>
      <c r="Y63" s="59"/>
      <c r="Z63" s="28"/>
      <c r="AA63" s="24"/>
      <c r="AB63" s="24"/>
      <c r="AC63" s="101"/>
      <c r="AD63" s="24"/>
      <c r="AE63" s="168">
        <f>SUM(S63:AD63)</f>
        <v>4</v>
      </c>
      <c r="AF63" s="173"/>
      <c r="AG63" s="6">
        <v>64</v>
      </c>
      <c r="AH63" s="15" t="s">
        <v>50</v>
      </c>
      <c r="AI63" s="24">
        <v>2</v>
      </c>
      <c r="AJ63" s="55"/>
      <c r="AK63" s="47"/>
      <c r="AL63" s="54"/>
      <c r="AM63" s="45">
        <v>2</v>
      </c>
      <c r="AN63" s="45"/>
      <c r="AO63" s="59"/>
      <c r="AP63" s="28"/>
      <c r="AQ63" s="24"/>
      <c r="AR63" s="24"/>
      <c r="AS63" s="101"/>
      <c r="AT63" s="24"/>
      <c r="AU63" s="166">
        <f>SUM(AI63:AT63)</f>
        <v>4</v>
      </c>
      <c r="AV63" s="173"/>
    </row>
    <row r="64" spans="1:48" s="6" customFormat="1" x14ac:dyDescent="0.3">
      <c r="A64" s="6">
        <v>63</v>
      </c>
      <c r="B64" s="15" t="s">
        <v>29</v>
      </c>
      <c r="C64" s="24">
        <v>4</v>
      </c>
      <c r="D64" s="55"/>
      <c r="E64" s="47"/>
      <c r="F64" s="54"/>
      <c r="G64" s="45"/>
      <c r="H64" s="45"/>
      <c r="I64" s="59"/>
      <c r="J64" s="28"/>
      <c r="K64" s="24"/>
      <c r="L64" s="24"/>
      <c r="M64" s="101"/>
      <c r="N64" s="24"/>
      <c r="O64" s="23">
        <f>SUM(C64:N64)</f>
        <v>4</v>
      </c>
      <c r="P64" s="173"/>
      <c r="Q64" s="6">
        <v>63</v>
      </c>
      <c r="R64" s="15" t="s">
        <v>29</v>
      </c>
      <c r="S64" s="24">
        <v>4</v>
      </c>
      <c r="T64" s="55"/>
      <c r="U64" s="47"/>
      <c r="V64" s="54"/>
      <c r="W64" s="45"/>
      <c r="X64" s="45"/>
      <c r="Y64" s="59"/>
      <c r="Z64" s="28"/>
      <c r="AA64" s="24"/>
      <c r="AB64" s="24"/>
      <c r="AC64" s="101"/>
      <c r="AD64" s="24"/>
      <c r="AE64" s="168">
        <f>SUM(S64:AD64)</f>
        <v>4</v>
      </c>
      <c r="AF64" s="173"/>
      <c r="AG64" s="6">
        <v>63</v>
      </c>
      <c r="AH64" s="15" t="s">
        <v>29</v>
      </c>
      <c r="AI64" s="24">
        <v>4</v>
      </c>
      <c r="AJ64" s="55"/>
      <c r="AK64" s="47"/>
      <c r="AL64" s="54"/>
      <c r="AM64" s="45"/>
      <c r="AN64" s="45"/>
      <c r="AO64" s="59"/>
      <c r="AP64" s="28"/>
      <c r="AQ64" s="24"/>
      <c r="AR64" s="24"/>
      <c r="AS64" s="101"/>
      <c r="AT64" s="24"/>
      <c r="AU64" s="168">
        <f>SUM(AI64:AT64)</f>
        <v>4</v>
      </c>
      <c r="AV64" s="173"/>
    </row>
    <row r="65" spans="1:48" s="6" customFormat="1" x14ac:dyDescent="0.3">
      <c r="A65" s="6">
        <v>62</v>
      </c>
      <c r="B65" s="17" t="s">
        <v>117</v>
      </c>
      <c r="C65" s="28"/>
      <c r="D65" s="54"/>
      <c r="E65" s="45"/>
      <c r="F65" s="55"/>
      <c r="G65" s="45">
        <v>4</v>
      </c>
      <c r="H65" s="45"/>
      <c r="I65" s="55"/>
      <c r="J65" s="24"/>
      <c r="K65" s="28"/>
      <c r="L65" s="29"/>
      <c r="M65" s="106"/>
      <c r="N65" s="24"/>
      <c r="O65" s="8">
        <f>SUM(C65:N65)</f>
        <v>4</v>
      </c>
      <c r="P65" s="170"/>
      <c r="Q65" s="6">
        <v>62</v>
      </c>
      <c r="R65" s="17" t="s">
        <v>117</v>
      </c>
      <c r="S65" s="28"/>
      <c r="T65" s="54"/>
      <c r="U65" s="45"/>
      <c r="V65" s="55"/>
      <c r="W65" s="45">
        <v>4</v>
      </c>
      <c r="X65" s="45"/>
      <c r="Y65" s="55"/>
      <c r="Z65" s="24"/>
      <c r="AA65" s="28"/>
      <c r="AB65" s="29"/>
      <c r="AC65" s="106"/>
      <c r="AD65" s="24"/>
      <c r="AE65" s="167">
        <f>SUM(S65:AD65)</f>
        <v>4</v>
      </c>
      <c r="AF65" s="170"/>
      <c r="AG65" s="6">
        <v>62</v>
      </c>
      <c r="AH65" s="17" t="s">
        <v>117</v>
      </c>
      <c r="AI65" s="28"/>
      <c r="AJ65" s="54"/>
      <c r="AK65" s="45"/>
      <c r="AL65" s="55"/>
      <c r="AM65" s="45">
        <v>4</v>
      </c>
      <c r="AN65" s="45"/>
      <c r="AO65" s="55"/>
      <c r="AP65" s="24"/>
      <c r="AQ65" s="28"/>
      <c r="AR65" s="29"/>
      <c r="AS65" s="106"/>
      <c r="AT65" s="24"/>
      <c r="AU65" s="167">
        <f>SUM(AI65:AT65)</f>
        <v>4</v>
      </c>
      <c r="AV65" s="170"/>
    </row>
    <row r="66" spans="1:48" s="6" customFormat="1" x14ac:dyDescent="0.3">
      <c r="A66" s="6">
        <v>61</v>
      </c>
      <c r="B66" s="15" t="s">
        <v>28</v>
      </c>
      <c r="C66" s="24">
        <v>4</v>
      </c>
      <c r="D66" s="55"/>
      <c r="E66" s="47"/>
      <c r="F66" s="54"/>
      <c r="G66" s="45"/>
      <c r="H66" s="45"/>
      <c r="I66" s="59"/>
      <c r="J66" s="28"/>
      <c r="K66" s="24"/>
      <c r="L66" s="24"/>
      <c r="M66" s="101"/>
      <c r="N66" s="24"/>
      <c r="O66" s="23">
        <f>SUM(C66:N66)</f>
        <v>4</v>
      </c>
      <c r="P66" s="173"/>
      <c r="Q66" s="6">
        <v>61</v>
      </c>
      <c r="R66" s="15" t="s">
        <v>28</v>
      </c>
      <c r="S66" s="24">
        <v>4</v>
      </c>
      <c r="T66" s="55"/>
      <c r="U66" s="47"/>
      <c r="V66" s="54"/>
      <c r="W66" s="45"/>
      <c r="X66" s="45"/>
      <c r="Y66" s="59"/>
      <c r="Z66" s="28"/>
      <c r="AA66" s="24"/>
      <c r="AB66" s="24"/>
      <c r="AC66" s="101"/>
      <c r="AD66" s="24"/>
      <c r="AE66" s="168">
        <f>SUM(S66:AD66)</f>
        <v>4</v>
      </c>
      <c r="AF66" s="173"/>
      <c r="AG66" s="6">
        <v>61</v>
      </c>
      <c r="AH66" s="15" t="s">
        <v>28</v>
      </c>
      <c r="AI66" s="24">
        <v>4</v>
      </c>
      <c r="AJ66" s="55"/>
      <c r="AK66" s="47"/>
      <c r="AL66" s="54"/>
      <c r="AM66" s="45"/>
      <c r="AN66" s="45"/>
      <c r="AO66" s="59"/>
      <c r="AP66" s="28"/>
      <c r="AQ66" s="24"/>
      <c r="AR66" s="24"/>
      <c r="AS66" s="101"/>
      <c r="AT66" s="24"/>
      <c r="AU66" s="168">
        <f>SUM(AI66:AT66)</f>
        <v>4</v>
      </c>
      <c r="AV66" s="173"/>
    </row>
    <row r="67" spans="1:48" s="6" customFormat="1" x14ac:dyDescent="0.3">
      <c r="A67" s="6">
        <v>60</v>
      </c>
      <c r="B67" s="17" t="s">
        <v>115</v>
      </c>
      <c r="C67" s="28"/>
      <c r="D67" s="54"/>
      <c r="E67" s="45"/>
      <c r="F67" s="55"/>
      <c r="G67" s="45">
        <v>4</v>
      </c>
      <c r="H67" s="45"/>
      <c r="I67" s="55"/>
      <c r="J67" s="24"/>
      <c r="K67" s="28"/>
      <c r="L67" s="29"/>
      <c r="M67" s="106"/>
      <c r="N67" s="24"/>
      <c r="O67" s="8">
        <f>SUM(C67:N67)</f>
        <v>4</v>
      </c>
      <c r="P67" s="170"/>
      <c r="Q67" s="6">
        <v>60</v>
      </c>
      <c r="R67" s="17" t="s">
        <v>115</v>
      </c>
      <c r="S67" s="28"/>
      <c r="T67" s="54"/>
      <c r="U67" s="45"/>
      <c r="V67" s="55"/>
      <c r="W67" s="45">
        <v>4</v>
      </c>
      <c r="X67" s="45"/>
      <c r="Y67" s="55"/>
      <c r="Z67" s="24"/>
      <c r="AA67" s="28"/>
      <c r="AB67" s="29"/>
      <c r="AC67" s="106"/>
      <c r="AD67" s="24"/>
      <c r="AE67" s="167">
        <f>SUM(S67:AD67)</f>
        <v>4</v>
      </c>
      <c r="AF67" s="170"/>
      <c r="AG67" s="6">
        <v>60</v>
      </c>
      <c r="AH67" s="17" t="s">
        <v>115</v>
      </c>
      <c r="AI67" s="28"/>
      <c r="AJ67" s="54"/>
      <c r="AK67" s="45"/>
      <c r="AL67" s="55"/>
      <c r="AM67" s="45">
        <v>4</v>
      </c>
      <c r="AN67" s="45"/>
      <c r="AO67" s="55"/>
      <c r="AP67" s="24"/>
      <c r="AQ67" s="28"/>
      <c r="AR67" s="29"/>
      <c r="AS67" s="106"/>
      <c r="AT67" s="24"/>
      <c r="AU67" s="167">
        <f>SUM(AI67:AT67)</f>
        <v>4</v>
      </c>
      <c r="AV67" s="170"/>
    </row>
    <row r="68" spans="1:48" s="6" customFormat="1" x14ac:dyDescent="0.3">
      <c r="A68" s="6">
        <v>59</v>
      </c>
      <c r="B68" s="17" t="s">
        <v>111</v>
      </c>
      <c r="C68" s="28"/>
      <c r="D68" s="55"/>
      <c r="E68" s="45"/>
      <c r="F68" s="55"/>
      <c r="G68" s="45">
        <v>4</v>
      </c>
      <c r="H68" s="46"/>
      <c r="I68" s="54"/>
      <c r="J68" s="24"/>
      <c r="K68" s="28"/>
      <c r="L68" s="29"/>
      <c r="M68" s="101"/>
      <c r="N68" s="24"/>
      <c r="O68" s="8">
        <f>SUM(C68:N68)</f>
        <v>4</v>
      </c>
      <c r="P68" s="170"/>
      <c r="Q68" s="6">
        <v>59</v>
      </c>
      <c r="R68" s="17" t="s">
        <v>111</v>
      </c>
      <c r="S68" s="28"/>
      <c r="T68" s="55"/>
      <c r="U68" s="45"/>
      <c r="V68" s="55"/>
      <c r="W68" s="45">
        <v>4</v>
      </c>
      <c r="X68" s="46"/>
      <c r="Y68" s="54"/>
      <c r="Z68" s="24"/>
      <c r="AA68" s="28"/>
      <c r="AB68" s="29"/>
      <c r="AC68" s="101"/>
      <c r="AD68" s="24"/>
      <c r="AE68" s="167">
        <f>SUM(S68:AD68)</f>
        <v>4</v>
      </c>
      <c r="AF68" s="170"/>
      <c r="AG68" s="6">
        <v>59</v>
      </c>
      <c r="AH68" s="17" t="s">
        <v>111</v>
      </c>
      <c r="AI68" s="28"/>
      <c r="AJ68" s="55"/>
      <c r="AK68" s="45"/>
      <c r="AL68" s="55"/>
      <c r="AM68" s="45">
        <v>4</v>
      </c>
      <c r="AN68" s="46"/>
      <c r="AO68" s="54"/>
      <c r="AP68" s="24"/>
      <c r="AQ68" s="28"/>
      <c r="AR68" s="29"/>
      <c r="AS68" s="101"/>
      <c r="AT68" s="24"/>
      <c r="AU68" s="167">
        <f>SUM(AI68:AT68)</f>
        <v>4</v>
      </c>
      <c r="AV68" s="170"/>
    </row>
    <row r="69" spans="1:48" s="6" customFormat="1" x14ac:dyDescent="0.3">
      <c r="A69" s="6">
        <v>58</v>
      </c>
      <c r="B69" s="17" t="s">
        <v>131</v>
      </c>
      <c r="C69" s="28"/>
      <c r="D69" s="54"/>
      <c r="E69" s="45">
        <v>2</v>
      </c>
      <c r="F69" s="55"/>
      <c r="G69" s="45">
        <v>2</v>
      </c>
      <c r="H69" s="45"/>
      <c r="I69" s="55"/>
      <c r="J69" s="24"/>
      <c r="K69" s="28"/>
      <c r="L69" s="29"/>
      <c r="M69" s="106"/>
      <c r="N69" s="24"/>
      <c r="O69" s="8">
        <f>SUM(C69:N69)</f>
        <v>4</v>
      </c>
      <c r="P69" s="170"/>
      <c r="Q69" s="6">
        <v>58</v>
      </c>
      <c r="R69" s="17" t="s">
        <v>131</v>
      </c>
      <c r="S69" s="28"/>
      <c r="T69" s="54"/>
      <c r="U69" s="45">
        <v>2</v>
      </c>
      <c r="V69" s="55"/>
      <c r="W69" s="45">
        <v>2</v>
      </c>
      <c r="X69" s="45"/>
      <c r="Y69" s="55"/>
      <c r="Z69" s="24"/>
      <c r="AA69" s="28"/>
      <c r="AB69" s="29"/>
      <c r="AC69" s="106"/>
      <c r="AD69" s="24"/>
      <c r="AE69" s="167">
        <f>SUM(S69:AD69)</f>
        <v>4</v>
      </c>
      <c r="AF69" s="170"/>
      <c r="AG69" s="6">
        <v>58</v>
      </c>
      <c r="AH69" s="17" t="s">
        <v>131</v>
      </c>
      <c r="AI69" s="28"/>
      <c r="AJ69" s="54"/>
      <c r="AK69" s="45">
        <v>2</v>
      </c>
      <c r="AL69" s="55"/>
      <c r="AM69" s="45">
        <v>2</v>
      </c>
      <c r="AN69" s="45"/>
      <c r="AO69" s="55"/>
      <c r="AP69" s="24"/>
      <c r="AQ69" s="28"/>
      <c r="AR69" s="29"/>
      <c r="AS69" s="106"/>
      <c r="AT69" s="24"/>
      <c r="AU69" s="169">
        <f>SUM(AI69:AT69)</f>
        <v>4</v>
      </c>
      <c r="AV69" s="170"/>
    </row>
    <row r="70" spans="1:48" s="6" customFormat="1" x14ac:dyDescent="0.3">
      <c r="A70" s="6">
        <v>70</v>
      </c>
      <c r="B70" s="16" t="s">
        <v>86</v>
      </c>
      <c r="C70" s="24"/>
      <c r="D70" s="54">
        <v>1.5</v>
      </c>
      <c r="E70" s="46">
        <v>1</v>
      </c>
      <c r="F70" s="54"/>
      <c r="G70" s="46">
        <v>1</v>
      </c>
      <c r="H70" s="46"/>
      <c r="I70" s="54"/>
      <c r="J70" s="24"/>
      <c r="K70" s="24"/>
      <c r="L70" s="24"/>
      <c r="M70" s="101"/>
      <c r="N70" s="24"/>
      <c r="O70" s="23">
        <f>SUM(C70:N70)</f>
        <v>3.5</v>
      </c>
      <c r="P70" s="173"/>
      <c r="Q70" s="6">
        <v>70</v>
      </c>
      <c r="R70" s="16" t="s">
        <v>86</v>
      </c>
      <c r="S70" s="24"/>
      <c r="T70" s="54">
        <v>1.5</v>
      </c>
      <c r="U70" s="46">
        <v>1</v>
      </c>
      <c r="V70" s="54"/>
      <c r="W70" s="46">
        <v>1</v>
      </c>
      <c r="X70" s="46"/>
      <c r="Y70" s="54"/>
      <c r="Z70" s="24"/>
      <c r="AA70" s="24"/>
      <c r="AB70" s="24"/>
      <c r="AC70" s="101"/>
      <c r="AD70" s="24"/>
      <c r="AE70" s="168">
        <f>SUM(S70:AD70)</f>
        <v>3.5</v>
      </c>
      <c r="AF70" s="173"/>
      <c r="AG70" s="6">
        <v>70</v>
      </c>
      <c r="AH70" s="16" t="s">
        <v>86</v>
      </c>
      <c r="AI70" s="24"/>
      <c r="AJ70" s="54">
        <v>1.5</v>
      </c>
      <c r="AK70" s="46">
        <v>1</v>
      </c>
      <c r="AL70" s="54"/>
      <c r="AM70" s="46">
        <v>1</v>
      </c>
      <c r="AN70" s="46"/>
      <c r="AO70" s="54"/>
      <c r="AP70" s="24"/>
      <c r="AQ70" s="24"/>
      <c r="AR70" s="24"/>
      <c r="AS70" s="101"/>
      <c r="AT70" s="24"/>
      <c r="AU70" s="163">
        <f>SUM(AI70:AT70)</f>
        <v>3.5</v>
      </c>
      <c r="AV70" s="173"/>
    </row>
    <row r="71" spans="1:48" s="6" customFormat="1" x14ac:dyDescent="0.3">
      <c r="A71" s="6">
        <v>69</v>
      </c>
      <c r="B71" s="38" t="s">
        <v>196</v>
      </c>
      <c r="C71" s="40"/>
      <c r="D71" s="58"/>
      <c r="E71" s="48"/>
      <c r="F71" s="58"/>
      <c r="G71" s="63"/>
      <c r="H71" s="63"/>
      <c r="I71" s="58">
        <v>3.5</v>
      </c>
      <c r="J71" s="40"/>
      <c r="K71" s="40"/>
      <c r="L71" s="43"/>
      <c r="M71" s="103"/>
      <c r="N71" s="24"/>
      <c r="O71" s="8">
        <f>SUM(C71:N71)</f>
        <v>3.5</v>
      </c>
      <c r="P71" s="170"/>
      <c r="Q71" s="6">
        <v>69</v>
      </c>
      <c r="R71" s="38" t="s">
        <v>196</v>
      </c>
      <c r="S71" s="40"/>
      <c r="T71" s="58"/>
      <c r="U71" s="48"/>
      <c r="V71" s="58"/>
      <c r="W71" s="63"/>
      <c r="X71" s="63"/>
      <c r="Y71" s="58">
        <v>3.5</v>
      </c>
      <c r="Z71" s="40"/>
      <c r="AA71" s="40"/>
      <c r="AB71" s="43"/>
      <c r="AC71" s="103"/>
      <c r="AD71" s="24"/>
      <c r="AE71" s="167">
        <f>SUM(S71:AD71)</f>
        <v>3.5</v>
      </c>
      <c r="AF71" s="170"/>
      <c r="AG71" s="6">
        <v>69</v>
      </c>
      <c r="AH71" s="38" t="s">
        <v>196</v>
      </c>
      <c r="AI71" s="40"/>
      <c r="AJ71" s="58"/>
      <c r="AK71" s="48"/>
      <c r="AL71" s="58"/>
      <c r="AM71" s="63"/>
      <c r="AN71" s="63"/>
      <c r="AO71" s="58">
        <v>3.5</v>
      </c>
      <c r="AP71" s="40"/>
      <c r="AQ71" s="40"/>
      <c r="AR71" s="43"/>
      <c r="AS71" s="103"/>
      <c r="AT71" s="24"/>
      <c r="AU71" s="167">
        <f>SUM(AI71:AT71)</f>
        <v>3.5</v>
      </c>
      <c r="AV71" s="170"/>
    </row>
    <row r="72" spans="1:48" s="6" customFormat="1" x14ac:dyDescent="0.3">
      <c r="A72" s="6">
        <v>68</v>
      </c>
      <c r="B72" s="20" t="s">
        <v>207</v>
      </c>
      <c r="C72" s="34"/>
      <c r="D72" s="55"/>
      <c r="E72" s="45"/>
      <c r="F72" s="55"/>
      <c r="G72" s="45"/>
      <c r="H72" s="46"/>
      <c r="I72" s="54"/>
      <c r="J72" s="25">
        <v>3.5</v>
      </c>
      <c r="K72" s="34"/>
      <c r="L72" s="35"/>
      <c r="M72" s="107"/>
      <c r="N72" s="25"/>
      <c r="O72" s="8">
        <f>SUM(C72:N72)</f>
        <v>3.5</v>
      </c>
      <c r="P72" s="170"/>
      <c r="Q72" s="6">
        <v>68</v>
      </c>
      <c r="R72" s="20" t="s">
        <v>207</v>
      </c>
      <c r="S72" s="34"/>
      <c r="T72" s="55"/>
      <c r="U72" s="45"/>
      <c r="V72" s="55"/>
      <c r="W72" s="45"/>
      <c r="X72" s="46"/>
      <c r="Y72" s="54"/>
      <c r="Z72" s="25">
        <v>3.5</v>
      </c>
      <c r="AA72" s="34"/>
      <c r="AB72" s="35"/>
      <c r="AC72" s="107"/>
      <c r="AD72" s="25"/>
      <c r="AE72" s="167">
        <f>SUM(S72:AD72)</f>
        <v>3.5</v>
      </c>
      <c r="AF72" s="170"/>
      <c r="AG72" s="6">
        <v>68</v>
      </c>
      <c r="AH72" s="20" t="s">
        <v>207</v>
      </c>
      <c r="AI72" s="34"/>
      <c r="AJ72" s="55"/>
      <c r="AK72" s="45"/>
      <c r="AL72" s="55"/>
      <c r="AM72" s="45"/>
      <c r="AN72" s="46"/>
      <c r="AO72" s="54"/>
      <c r="AP72" s="25">
        <v>3.5</v>
      </c>
      <c r="AQ72" s="34"/>
      <c r="AR72" s="35"/>
      <c r="AS72" s="107"/>
      <c r="AT72" s="25"/>
      <c r="AU72" s="167">
        <f>SUM(AI72:AT72)</f>
        <v>3.5</v>
      </c>
      <c r="AV72" s="170"/>
    </row>
    <row r="73" spans="1:48" s="6" customFormat="1" x14ac:dyDescent="0.3">
      <c r="A73" s="6">
        <v>67</v>
      </c>
      <c r="B73" s="20" t="s">
        <v>208</v>
      </c>
      <c r="C73" s="34"/>
      <c r="D73" s="54"/>
      <c r="E73" s="45"/>
      <c r="F73" s="55"/>
      <c r="G73" s="45"/>
      <c r="H73" s="45"/>
      <c r="I73" s="55"/>
      <c r="J73" s="25">
        <v>3.5</v>
      </c>
      <c r="K73" s="34"/>
      <c r="L73" s="35"/>
      <c r="M73" s="105"/>
      <c r="N73" s="25"/>
      <c r="O73" s="8">
        <f>SUM(C73:N73)</f>
        <v>3.5</v>
      </c>
      <c r="P73" s="170"/>
      <c r="Q73" s="6">
        <v>67</v>
      </c>
      <c r="R73" s="20" t="s">
        <v>208</v>
      </c>
      <c r="S73" s="34"/>
      <c r="T73" s="54"/>
      <c r="U73" s="45"/>
      <c r="V73" s="55"/>
      <c r="W73" s="45"/>
      <c r="X73" s="45"/>
      <c r="Y73" s="55"/>
      <c r="Z73" s="25">
        <v>3.5</v>
      </c>
      <c r="AA73" s="34"/>
      <c r="AB73" s="35"/>
      <c r="AC73" s="105"/>
      <c r="AD73" s="25"/>
      <c r="AE73" s="167">
        <f>SUM(S73:AD73)</f>
        <v>3.5</v>
      </c>
      <c r="AF73" s="170"/>
      <c r="AG73" s="6">
        <v>67</v>
      </c>
      <c r="AH73" s="20" t="s">
        <v>208</v>
      </c>
      <c r="AI73" s="34"/>
      <c r="AJ73" s="54"/>
      <c r="AK73" s="45"/>
      <c r="AL73" s="55"/>
      <c r="AM73" s="45"/>
      <c r="AN73" s="45"/>
      <c r="AO73" s="55"/>
      <c r="AP73" s="25">
        <v>3.5</v>
      </c>
      <c r="AQ73" s="34"/>
      <c r="AR73" s="35"/>
      <c r="AS73" s="105"/>
      <c r="AT73" s="25"/>
      <c r="AU73" s="167">
        <f>SUM(AI73:AT73)</f>
        <v>3.5</v>
      </c>
      <c r="AV73" s="170"/>
    </row>
    <row r="74" spans="1:48" s="6" customFormat="1" x14ac:dyDescent="0.3">
      <c r="A74" s="6">
        <v>89</v>
      </c>
      <c r="B74" s="17" t="s">
        <v>124</v>
      </c>
      <c r="C74" s="28"/>
      <c r="D74" s="54"/>
      <c r="E74" s="45"/>
      <c r="F74" s="55"/>
      <c r="G74" s="45">
        <v>3</v>
      </c>
      <c r="H74" s="45"/>
      <c r="I74" s="55"/>
      <c r="J74" s="24"/>
      <c r="K74" s="28"/>
      <c r="L74" s="29"/>
      <c r="M74" s="106"/>
      <c r="N74" s="24"/>
      <c r="O74" s="8">
        <f>SUM(C74:N74)</f>
        <v>3</v>
      </c>
      <c r="P74" s="170"/>
      <c r="Q74" s="6">
        <v>89</v>
      </c>
      <c r="R74" s="17" t="s">
        <v>124</v>
      </c>
      <c r="S74" s="28"/>
      <c r="T74" s="54"/>
      <c r="U74" s="45"/>
      <c r="V74" s="55"/>
      <c r="W74" s="45">
        <v>3</v>
      </c>
      <c r="X74" s="45"/>
      <c r="Y74" s="55"/>
      <c r="Z74" s="24"/>
      <c r="AA74" s="28"/>
      <c r="AB74" s="29"/>
      <c r="AC74" s="106"/>
      <c r="AD74" s="24"/>
      <c r="AE74" s="167">
        <f>SUM(S74:AD74)</f>
        <v>3</v>
      </c>
      <c r="AF74" s="170"/>
      <c r="AG74" s="6">
        <v>89</v>
      </c>
      <c r="AH74" s="17" t="s">
        <v>124</v>
      </c>
      <c r="AI74" s="28"/>
      <c r="AJ74" s="54"/>
      <c r="AK74" s="45"/>
      <c r="AL74" s="55"/>
      <c r="AM74" s="45">
        <v>3</v>
      </c>
      <c r="AN74" s="45"/>
      <c r="AO74" s="55"/>
      <c r="AP74" s="24"/>
      <c r="AQ74" s="28"/>
      <c r="AR74" s="29"/>
      <c r="AS74" s="106"/>
      <c r="AT74" s="24"/>
      <c r="AU74" s="167">
        <f>SUM(AI74:AT74)</f>
        <v>3</v>
      </c>
      <c r="AV74" s="170"/>
    </row>
    <row r="75" spans="1:48" s="6" customFormat="1" x14ac:dyDescent="0.3">
      <c r="A75" s="6">
        <v>88</v>
      </c>
      <c r="B75" s="17" t="s">
        <v>123</v>
      </c>
      <c r="C75" s="28"/>
      <c r="D75" s="54"/>
      <c r="E75" s="45"/>
      <c r="F75" s="55"/>
      <c r="G75" s="45">
        <v>3</v>
      </c>
      <c r="H75" s="45"/>
      <c r="I75" s="55"/>
      <c r="J75" s="24"/>
      <c r="K75" s="28"/>
      <c r="L75" s="29"/>
      <c r="M75" s="106"/>
      <c r="N75" s="24"/>
      <c r="O75" s="8">
        <f>SUM(C75:N75)</f>
        <v>3</v>
      </c>
      <c r="P75" s="170"/>
      <c r="Q75" s="6">
        <v>88</v>
      </c>
      <c r="R75" s="17" t="s">
        <v>123</v>
      </c>
      <c r="S75" s="28"/>
      <c r="T75" s="54"/>
      <c r="U75" s="45"/>
      <c r="V75" s="55"/>
      <c r="W75" s="45">
        <v>3</v>
      </c>
      <c r="X75" s="45"/>
      <c r="Y75" s="55"/>
      <c r="Z75" s="24"/>
      <c r="AA75" s="28"/>
      <c r="AB75" s="29"/>
      <c r="AC75" s="106"/>
      <c r="AD75" s="24"/>
      <c r="AE75" s="167">
        <f>SUM(S75:AD75)</f>
        <v>3</v>
      </c>
      <c r="AF75" s="170"/>
      <c r="AG75" s="6">
        <v>88</v>
      </c>
      <c r="AH75" s="17" t="s">
        <v>123</v>
      </c>
      <c r="AI75" s="28"/>
      <c r="AJ75" s="54"/>
      <c r="AK75" s="45"/>
      <c r="AL75" s="55"/>
      <c r="AM75" s="45">
        <v>3</v>
      </c>
      <c r="AN75" s="45"/>
      <c r="AO75" s="55"/>
      <c r="AP75" s="24"/>
      <c r="AQ75" s="28"/>
      <c r="AR75" s="29"/>
      <c r="AS75" s="106"/>
      <c r="AT75" s="24"/>
      <c r="AU75" s="167">
        <f>SUM(AI75:AT75)</f>
        <v>3</v>
      </c>
      <c r="AV75" s="170"/>
    </row>
    <row r="76" spans="1:48" s="6" customFormat="1" x14ac:dyDescent="0.3">
      <c r="A76" s="6">
        <v>87</v>
      </c>
      <c r="B76" s="17" t="s">
        <v>118</v>
      </c>
      <c r="C76" s="28"/>
      <c r="D76" s="54"/>
      <c r="E76" s="45"/>
      <c r="F76" s="55"/>
      <c r="G76" s="45">
        <v>3</v>
      </c>
      <c r="H76" s="45"/>
      <c r="I76" s="55"/>
      <c r="J76" s="24"/>
      <c r="K76" s="28"/>
      <c r="L76" s="29"/>
      <c r="M76" s="106"/>
      <c r="N76" s="24"/>
      <c r="O76" s="8">
        <f>SUM(C76:N76)</f>
        <v>3</v>
      </c>
      <c r="P76" s="170"/>
      <c r="Q76" s="6">
        <v>87</v>
      </c>
      <c r="R76" s="17" t="s">
        <v>118</v>
      </c>
      <c r="S76" s="28"/>
      <c r="T76" s="54"/>
      <c r="U76" s="45"/>
      <c r="V76" s="55"/>
      <c r="W76" s="45">
        <v>3</v>
      </c>
      <c r="X76" s="45"/>
      <c r="Y76" s="55"/>
      <c r="Z76" s="24"/>
      <c r="AA76" s="28"/>
      <c r="AB76" s="29"/>
      <c r="AC76" s="106"/>
      <c r="AD76" s="24"/>
      <c r="AE76" s="167">
        <f>SUM(S76:AD76)</f>
        <v>3</v>
      </c>
      <c r="AF76" s="170"/>
      <c r="AG76" s="6">
        <v>87</v>
      </c>
      <c r="AH76" s="17" t="s">
        <v>118</v>
      </c>
      <c r="AI76" s="28"/>
      <c r="AJ76" s="54"/>
      <c r="AK76" s="45"/>
      <c r="AL76" s="55"/>
      <c r="AM76" s="45">
        <v>3</v>
      </c>
      <c r="AN76" s="45"/>
      <c r="AO76" s="55"/>
      <c r="AP76" s="24"/>
      <c r="AQ76" s="28"/>
      <c r="AR76" s="29"/>
      <c r="AS76" s="106"/>
      <c r="AT76" s="24"/>
      <c r="AU76" s="167">
        <f>SUM(AI76:AT76)</f>
        <v>3</v>
      </c>
      <c r="AV76" s="170"/>
    </row>
    <row r="77" spans="1:48" s="6" customFormat="1" x14ac:dyDescent="0.3">
      <c r="A77" s="6">
        <v>86</v>
      </c>
      <c r="B77" s="21" t="s">
        <v>209</v>
      </c>
      <c r="C77" s="36"/>
      <c r="D77" s="55"/>
      <c r="E77" s="45"/>
      <c r="F77" s="55"/>
      <c r="G77" s="45"/>
      <c r="H77" s="46"/>
      <c r="I77" s="54"/>
      <c r="J77" s="25">
        <v>3</v>
      </c>
      <c r="K77" s="36"/>
      <c r="L77" s="37"/>
      <c r="M77" s="107"/>
      <c r="N77" s="25"/>
      <c r="O77" s="8">
        <f>SUM(C77:N77)</f>
        <v>3</v>
      </c>
      <c r="P77" s="170"/>
      <c r="Q77" s="6">
        <v>86</v>
      </c>
      <c r="R77" s="21" t="s">
        <v>209</v>
      </c>
      <c r="S77" s="36"/>
      <c r="T77" s="55"/>
      <c r="U77" s="45"/>
      <c r="V77" s="55"/>
      <c r="W77" s="45"/>
      <c r="X77" s="46"/>
      <c r="Y77" s="54"/>
      <c r="Z77" s="25">
        <v>3</v>
      </c>
      <c r="AA77" s="36"/>
      <c r="AB77" s="37"/>
      <c r="AC77" s="107"/>
      <c r="AD77" s="25"/>
      <c r="AE77" s="167">
        <f>SUM(S77:AD77)</f>
        <v>3</v>
      </c>
      <c r="AF77" s="170"/>
      <c r="AG77" s="6">
        <v>86</v>
      </c>
      <c r="AH77" s="21" t="s">
        <v>209</v>
      </c>
      <c r="AI77" s="36"/>
      <c r="AJ77" s="55"/>
      <c r="AK77" s="45"/>
      <c r="AL77" s="55"/>
      <c r="AM77" s="45"/>
      <c r="AN77" s="46"/>
      <c r="AO77" s="54"/>
      <c r="AP77" s="25">
        <v>3</v>
      </c>
      <c r="AQ77" s="36"/>
      <c r="AR77" s="37"/>
      <c r="AS77" s="107"/>
      <c r="AT77" s="25"/>
      <c r="AU77" s="167">
        <f>SUM(AI77:AT77)</f>
        <v>3</v>
      </c>
      <c r="AV77" s="170"/>
    </row>
    <row r="78" spans="1:48" s="6" customFormat="1" x14ac:dyDescent="0.3">
      <c r="A78" s="6">
        <v>85</v>
      </c>
      <c r="B78" s="15" t="s">
        <v>33</v>
      </c>
      <c r="C78" s="24">
        <v>3</v>
      </c>
      <c r="D78" s="55"/>
      <c r="E78" s="47"/>
      <c r="F78" s="54"/>
      <c r="G78" s="45"/>
      <c r="H78" s="45"/>
      <c r="I78" s="59"/>
      <c r="J78" s="28"/>
      <c r="K78" s="24"/>
      <c r="L78" s="24"/>
      <c r="M78" s="101"/>
      <c r="N78" s="24"/>
      <c r="O78" s="23">
        <f>SUM(C78:N78)</f>
        <v>3</v>
      </c>
      <c r="P78" s="173"/>
      <c r="Q78" s="6">
        <v>85</v>
      </c>
      <c r="R78" s="15" t="s">
        <v>33</v>
      </c>
      <c r="S78" s="24">
        <v>3</v>
      </c>
      <c r="T78" s="55"/>
      <c r="U78" s="47"/>
      <c r="V78" s="54"/>
      <c r="W78" s="45"/>
      <c r="X78" s="45"/>
      <c r="Y78" s="59"/>
      <c r="Z78" s="28"/>
      <c r="AA78" s="24"/>
      <c r="AB78" s="24"/>
      <c r="AC78" s="101"/>
      <c r="AD78" s="24"/>
      <c r="AE78" s="168">
        <f>SUM(S78:AD78)</f>
        <v>3</v>
      </c>
      <c r="AF78" s="173"/>
      <c r="AG78" s="6">
        <v>85</v>
      </c>
      <c r="AH78" s="15" t="s">
        <v>33</v>
      </c>
      <c r="AI78" s="24">
        <v>3</v>
      </c>
      <c r="AJ78" s="55"/>
      <c r="AK78" s="47"/>
      <c r="AL78" s="54"/>
      <c r="AM78" s="45"/>
      <c r="AN78" s="45"/>
      <c r="AO78" s="59"/>
      <c r="AP78" s="28"/>
      <c r="AQ78" s="24"/>
      <c r="AR78" s="24"/>
      <c r="AS78" s="101"/>
      <c r="AT78" s="24"/>
      <c r="AU78" s="168">
        <f>SUM(AI78:AT78)</f>
        <v>3</v>
      </c>
      <c r="AV78" s="173"/>
    </row>
    <row r="79" spans="1:48" s="6" customFormat="1" x14ac:dyDescent="0.3">
      <c r="A79" s="6">
        <v>84</v>
      </c>
      <c r="B79" s="17" t="s">
        <v>121</v>
      </c>
      <c r="C79" s="28"/>
      <c r="D79" s="54"/>
      <c r="E79" s="45"/>
      <c r="F79" s="55"/>
      <c r="G79" s="45">
        <v>3</v>
      </c>
      <c r="H79" s="45"/>
      <c r="I79" s="55"/>
      <c r="J79" s="24"/>
      <c r="K79" s="28"/>
      <c r="L79" s="29"/>
      <c r="M79" s="106"/>
      <c r="N79" s="24"/>
      <c r="O79" s="8">
        <f>SUM(C79:N79)</f>
        <v>3</v>
      </c>
      <c r="P79" s="170"/>
      <c r="Q79" s="6">
        <v>84</v>
      </c>
      <c r="R79" s="17" t="s">
        <v>121</v>
      </c>
      <c r="S79" s="28"/>
      <c r="T79" s="54"/>
      <c r="U79" s="45"/>
      <c r="V79" s="55"/>
      <c r="W79" s="45">
        <v>3</v>
      </c>
      <c r="X79" s="45"/>
      <c r="Y79" s="55"/>
      <c r="Z79" s="24"/>
      <c r="AA79" s="28"/>
      <c r="AB79" s="29"/>
      <c r="AC79" s="106"/>
      <c r="AD79" s="24"/>
      <c r="AE79" s="167">
        <f>SUM(S79:AD79)</f>
        <v>3</v>
      </c>
      <c r="AF79" s="170"/>
      <c r="AG79" s="6">
        <v>84</v>
      </c>
      <c r="AH79" s="17" t="s">
        <v>121</v>
      </c>
      <c r="AI79" s="28"/>
      <c r="AJ79" s="54"/>
      <c r="AK79" s="45"/>
      <c r="AL79" s="55"/>
      <c r="AM79" s="45">
        <v>3</v>
      </c>
      <c r="AN79" s="45"/>
      <c r="AO79" s="55"/>
      <c r="AP79" s="24"/>
      <c r="AQ79" s="28"/>
      <c r="AR79" s="29"/>
      <c r="AS79" s="106"/>
      <c r="AT79" s="24"/>
      <c r="AU79" s="167">
        <f>SUM(AI79:AT79)</f>
        <v>3</v>
      </c>
      <c r="AV79" s="170"/>
    </row>
    <row r="80" spans="1:48" s="6" customFormat="1" x14ac:dyDescent="0.3">
      <c r="A80" s="6">
        <v>83</v>
      </c>
      <c r="B80" s="15" t="s">
        <v>39</v>
      </c>
      <c r="C80" s="24">
        <v>3</v>
      </c>
      <c r="D80" s="55"/>
      <c r="E80" s="47"/>
      <c r="F80" s="54"/>
      <c r="G80" s="45"/>
      <c r="H80" s="45"/>
      <c r="I80" s="59"/>
      <c r="J80" s="28"/>
      <c r="K80" s="24"/>
      <c r="L80" s="24"/>
      <c r="M80" s="101"/>
      <c r="N80" s="24"/>
      <c r="O80" s="23">
        <f>SUM(C80:N80)</f>
        <v>3</v>
      </c>
      <c r="P80" s="173"/>
      <c r="Q80" s="6">
        <v>83</v>
      </c>
      <c r="R80" s="15" t="s">
        <v>39</v>
      </c>
      <c r="S80" s="24">
        <v>3</v>
      </c>
      <c r="T80" s="55"/>
      <c r="U80" s="47"/>
      <c r="V80" s="54"/>
      <c r="W80" s="45"/>
      <c r="X80" s="45"/>
      <c r="Y80" s="59"/>
      <c r="Z80" s="28"/>
      <c r="AA80" s="24"/>
      <c r="AB80" s="24"/>
      <c r="AC80" s="101"/>
      <c r="AD80" s="24"/>
      <c r="AE80" s="168">
        <f>SUM(S80:AD80)</f>
        <v>3</v>
      </c>
      <c r="AF80" s="173"/>
      <c r="AG80" s="6">
        <v>83</v>
      </c>
      <c r="AH80" s="15" t="s">
        <v>39</v>
      </c>
      <c r="AI80" s="24">
        <v>3</v>
      </c>
      <c r="AJ80" s="55"/>
      <c r="AK80" s="47"/>
      <c r="AL80" s="54"/>
      <c r="AM80" s="45"/>
      <c r="AN80" s="45"/>
      <c r="AO80" s="59"/>
      <c r="AP80" s="28"/>
      <c r="AQ80" s="24"/>
      <c r="AR80" s="24"/>
      <c r="AS80" s="101"/>
      <c r="AT80" s="24"/>
      <c r="AU80" s="168">
        <f>SUM(AI80:AT80)</f>
        <v>3</v>
      </c>
      <c r="AV80" s="173"/>
    </row>
    <row r="81" spans="1:48" s="6" customFormat="1" x14ac:dyDescent="0.3">
      <c r="A81" s="6">
        <v>82</v>
      </c>
      <c r="B81" s="19" t="s">
        <v>187</v>
      </c>
      <c r="C81" s="32"/>
      <c r="D81" s="57"/>
      <c r="E81" s="49"/>
      <c r="F81" s="54"/>
      <c r="G81" s="46"/>
      <c r="H81" s="64">
        <v>3</v>
      </c>
      <c r="I81" s="57"/>
      <c r="J81" s="33"/>
      <c r="K81" s="33"/>
      <c r="L81" s="33"/>
      <c r="M81" s="104"/>
      <c r="N81" s="24"/>
      <c r="O81" s="8">
        <f>SUM(C81:N81)</f>
        <v>3</v>
      </c>
      <c r="P81" s="170"/>
      <c r="Q81" s="6">
        <v>82</v>
      </c>
      <c r="R81" s="19" t="s">
        <v>187</v>
      </c>
      <c r="S81" s="32"/>
      <c r="T81" s="57"/>
      <c r="U81" s="49"/>
      <c r="V81" s="54"/>
      <c r="W81" s="46"/>
      <c r="X81" s="64">
        <v>3</v>
      </c>
      <c r="Y81" s="57"/>
      <c r="Z81" s="33"/>
      <c r="AA81" s="33"/>
      <c r="AB81" s="33"/>
      <c r="AC81" s="104"/>
      <c r="AD81" s="24"/>
      <c r="AE81" s="167">
        <f>SUM(S81:AD81)</f>
        <v>3</v>
      </c>
      <c r="AF81" s="170"/>
      <c r="AG81" s="6">
        <v>82</v>
      </c>
      <c r="AH81" s="19" t="s">
        <v>187</v>
      </c>
      <c r="AI81" s="32"/>
      <c r="AJ81" s="57"/>
      <c r="AK81" s="49"/>
      <c r="AL81" s="54"/>
      <c r="AM81" s="46"/>
      <c r="AN81" s="64">
        <v>3</v>
      </c>
      <c r="AO81" s="57"/>
      <c r="AP81" s="33"/>
      <c r="AQ81" s="33"/>
      <c r="AR81" s="33"/>
      <c r="AS81" s="104"/>
      <c r="AT81" s="24"/>
      <c r="AU81" s="167">
        <f>SUM(AI81:AT81)</f>
        <v>3</v>
      </c>
      <c r="AV81" s="170"/>
    </row>
    <row r="82" spans="1:48" s="6" customFormat="1" x14ac:dyDescent="0.3">
      <c r="A82" s="6">
        <v>81</v>
      </c>
      <c r="B82" s="15" t="s">
        <v>36</v>
      </c>
      <c r="C82" s="24">
        <v>3</v>
      </c>
      <c r="D82" s="55"/>
      <c r="E82" s="47"/>
      <c r="F82" s="54"/>
      <c r="G82" s="45"/>
      <c r="H82" s="45"/>
      <c r="I82" s="59"/>
      <c r="J82" s="28"/>
      <c r="K82" s="24"/>
      <c r="L82" s="24"/>
      <c r="M82" s="101"/>
      <c r="N82" s="24"/>
      <c r="O82" s="23">
        <f>SUM(C82:N82)</f>
        <v>3</v>
      </c>
      <c r="P82" s="173"/>
      <c r="Q82" s="6">
        <v>81</v>
      </c>
      <c r="R82" s="15" t="s">
        <v>36</v>
      </c>
      <c r="S82" s="24">
        <v>3</v>
      </c>
      <c r="T82" s="55"/>
      <c r="U82" s="47"/>
      <c r="V82" s="54"/>
      <c r="W82" s="45"/>
      <c r="X82" s="45"/>
      <c r="Y82" s="59"/>
      <c r="Z82" s="28"/>
      <c r="AA82" s="24"/>
      <c r="AB82" s="24"/>
      <c r="AC82" s="101"/>
      <c r="AD82" s="24"/>
      <c r="AE82" s="168">
        <f>SUM(S82:AD82)</f>
        <v>3</v>
      </c>
      <c r="AF82" s="173"/>
      <c r="AG82" s="6">
        <v>81</v>
      </c>
      <c r="AH82" s="15" t="s">
        <v>36</v>
      </c>
      <c r="AI82" s="24">
        <v>3</v>
      </c>
      <c r="AJ82" s="55"/>
      <c r="AK82" s="47"/>
      <c r="AL82" s="54"/>
      <c r="AM82" s="45"/>
      <c r="AN82" s="45"/>
      <c r="AO82" s="59"/>
      <c r="AP82" s="28"/>
      <c r="AQ82" s="24"/>
      <c r="AR82" s="24"/>
      <c r="AS82" s="101"/>
      <c r="AT82" s="24"/>
      <c r="AU82" s="168">
        <f>SUM(AI82:AT82)</f>
        <v>3</v>
      </c>
      <c r="AV82" s="173"/>
    </row>
    <row r="83" spans="1:48" s="6" customFormat="1" x14ac:dyDescent="0.3">
      <c r="A83" s="6">
        <v>80</v>
      </c>
      <c r="B83" s="17" t="s">
        <v>120</v>
      </c>
      <c r="C83" s="28"/>
      <c r="D83" s="54"/>
      <c r="E83" s="45"/>
      <c r="F83" s="55"/>
      <c r="G83" s="45">
        <v>3</v>
      </c>
      <c r="H83" s="45"/>
      <c r="I83" s="55"/>
      <c r="J83" s="24"/>
      <c r="K83" s="28"/>
      <c r="L83" s="29"/>
      <c r="M83" s="106"/>
      <c r="N83" s="24"/>
      <c r="O83" s="8">
        <f>SUM(C83:N83)</f>
        <v>3</v>
      </c>
      <c r="P83" s="170"/>
      <c r="Q83" s="6">
        <v>80</v>
      </c>
      <c r="R83" s="17" t="s">
        <v>120</v>
      </c>
      <c r="S83" s="28"/>
      <c r="T83" s="54"/>
      <c r="U83" s="45"/>
      <c r="V83" s="55"/>
      <c r="W83" s="45">
        <v>3</v>
      </c>
      <c r="X83" s="45"/>
      <c r="Y83" s="55"/>
      <c r="Z83" s="24"/>
      <c r="AA83" s="28"/>
      <c r="AB83" s="29"/>
      <c r="AC83" s="106"/>
      <c r="AD83" s="24"/>
      <c r="AE83" s="167">
        <f>SUM(S83:AD83)</f>
        <v>3</v>
      </c>
      <c r="AF83" s="170"/>
      <c r="AG83" s="6">
        <v>80</v>
      </c>
      <c r="AH83" s="17" t="s">
        <v>120</v>
      </c>
      <c r="AI83" s="28"/>
      <c r="AJ83" s="54"/>
      <c r="AK83" s="45"/>
      <c r="AL83" s="55"/>
      <c r="AM83" s="45">
        <v>3</v>
      </c>
      <c r="AN83" s="45"/>
      <c r="AO83" s="55"/>
      <c r="AP83" s="24"/>
      <c r="AQ83" s="28"/>
      <c r="AR83" s="29"/>
      <c r="AS83" s="106"/>
      <c r="AT83" s="24"/>
      <c r="AU83" s="167">
        <f>SUM(AI83:AT83)</f>
        <v>3</v>
      </c>
      <c r="AV83" s="170"/>
    </row>
    <row r="84" spans="1:48" s="6" customFormat="1" x14ac:dyDescent="0.3">
      <c r="A84" s="6">
        <v>79</v>
      </c>
      <c r="B84" s="21" t="s">
        <v>219</v>
      </c>
      <c r="C84" s="36"/>
      <c r="D84" s="55"/>
      <c r="E84" s="45"/>
      <c r="F84" s="55"/>
      <c r="G84" s="45"/>
      <c r="H84" s="46"/>
      <c r="I84" s="54"/>
      <c r="J84" s="25">
        <v>3</v>
      </c>
      <c r="K84" s="36"/>
      <c r="L84" s="37"/>
      <c r="M84" s="107"/>
      <c r="N84" s="25"/>
      <c r="O84" s="8">
        <f>SUM(C84:N84)</f>
        <v>3</v>
      </c>
      <c r="P84" s="170"/>
      <c r="Q84" s="6">
        <v>79</v>
      </c>
      <c r="R84" s="21" t="s">
        <v>219</v>
      </c>
      <c r="S84" s="36"/>
      <c r="T84" s="55"/>
      <c r="U84" s="45"/>
      <c r="V84" s="55"/>
      <c r="W84" s="45"/>
      <c r="X84" s="46"/>
      <c r="Y84" s="54"/>
      <c r="Z84" s="25">
        <v>3</v>
      </c>
      <c r="AA84" s="36"/>
      <c r="AB84" s="37"/>
      <c r="AC84" s="107"/>
      <c r="AD84" s="25"/>
      <c r="AE84" s="167">
        <f>SUM(S84:AD84)</f>
        <v>3</v>
      </c>
      <c r="AF84" s="170"/>
      <c r="AG84" s="6">
        <v>79</v>
      </c>
      <c r="AH84" s="21" t="s">
        <v>219</v>
      </c>
      <c r="AI84" s="36"/>
      <c r="AJ84" s="55"/>
      <c r="AK84" s="45"/>
      <c r="AL84" s="55"/>
      <c r="AM84" s="45"/>
      <c r="AN84" s="46"/>
      <c r="AO84" s="54"/>
      <c r="AP84" s="25">
        <v>3</v>
      </c>
      <c r="AQ84" s="36"/>
      <c r="AR84" s="37"/>
      <c r="AS84" s="107"/>
      <c r="AT84" s="25"/>
      <c r="AU84" s="167">
        <f>SUM(AI84:AT84)</f>
        <v>3</v>
      </c>
      <c r="AV84" s="170"/>
    </row>
    <row r="85" spans="1:48" s="6" customFormat="1" x14ac:dyDescent="0.3">
      <c r="A85" s="6">
        <v>78</v>
      </c>
      <c r="B85" s="17" t="s">
        <v>100</v>
      </c>
      <c r="C85" s="24"/>
      <c r="D85" s="55"/>
      <c r="E85" s="45" t="s">
        <v>98</v>
      </c>
      <c r="F85" s="55">
        <v>3</v>
      </c>
      <c r="G85" s="45"/>
      <c r="H85" s="45"/>
      <c r="I85" s="55"/>
      <c r="J85" s="29"/>
      <c r="K85" s="24"/>
      <c r="L85" s="24"/>
      <c r="M85" s="101"/>
      <c r="N85" s="24"/>
      <c r="O85" s="8">
        <f>SUM(C85:N85)</f>
        <v>3</v>
      </c>
      <c r="P85" s="170"/>
      <c r="Q85" s="6">
        <v>78</v>
      </c>
      <c r="R85" s="17" t="s">
        <v>100</v>
      </c>
      <c r="S85" s="24"/>
      <c r="T85" s="55"/>
      <c r="U85" s="45" t="s">
        <v>98</v>
      </c>
      <c r="V85" s="55">
        <v>3</v>
      </c>
      <c r="W85" s="45"/>
      <c r="X85" s="45"/>
      <c r="Y85" s="55"/>
      <c r="Z85" s="29"/>
      <c r="AA85" s="24"/>
      <c r="AB85" s="24"/>
      <c r="AC85" s="101"/>
      <c r="AD85" s="24"/>
      <c r="AE85" s="167">
        <f>SUM(S85:AD85)</f>
        <v>3</v>
      </c>
      <c r="AF85" s="170"/>
      <c r="AG85" s="6">
        <v>78</v>
      </c>
      <c r="AH85" s="17" t="s">
        <v>100</v>
      </c>
      <c r="AI85" s="24"/>
      <c r="AJ85" s="55"/>
      <c r="AK85" s="45" t="s">
        <v>98</v>
      </c>
      <c r="AL85" s="55">
        <v>3</v>
      </c>
      <c r="AM85" s="45"/>
      <c r="AN85" s="45"/>
      <c r="AO85" s="55"/>
      <c r="AP85" s="29"/>
      <c r="AQ85" s="24"/>
      <c r="AR85" s="24"/>
      <c r="AS85" s="101"/>
      <c r="AT85" s="24"/>
      <c r="AU85" s="169">
        <f>SUM(AI85:AT85)</f>
        <v>3</v>
      </c>
      <c r="AV85" s="170"/>
    </row>
    <row r="86" spans="1:48" s="6" customFormat="1" x14ac:dyDescent="0.3">
      <c r="A86" s="6">
        <v>77</v>
      </c>
      <c r="B86" s="15" t="s">
        <v>38</v>
      </c>
      <c r="C86" s="24">
        <v>3</v>
      </c>
      <c r="D86" s="55"/>
      <c r="E86" s="47"/>
      <c r="F86" s="54"/>
      <c r="G86" s="45"/>
      <c r="H86" s="45"/>
      <c r="I86" s="59"/>
      <c r="J86" s="28"/>
      <c r="K86" s="24"/>
      <c r="L86" s="24"/>
      <c r="M86" s="101"/>
      <c r="N86" s="24"/>
      <c r="O86" s="23">
        <f>SUM(C86:N86)</f>
        <v>3</v>
      </c>
      <c r="P86" s="173"/>
      <c r="Q86" s="6">
        <v>77</v>
      </c>
      <c r="R86" s="15" t="s">
        <v>38</v>
      </c>
      <c r="S86" s="24">
        <v>3</v>
      </c>
      <c r="T86" s="55"/>
      <c r="U86" s="47"/>
      <c r="V86" s="54"/>
      <c r="W86" s="45"/>
      <c r="X86" s="45"/>
      <c r="Y86" s="59"/>
      <c r="Z86" s="28"/>
      <c r="AA86" s="24"/>
      <c r="AB86" s="24"/>
      <c r="AC86" s="101"/>
      <c r="AD86" s="24"/>
      <c r="AE86" s="168">
        <f>SUM(S86:AD86)</f>
        <v>3</v>
      </c>
      <c r="AF86" s="173"/>
      <c r="AG86" s="6">
        <v>77</v>
      </c>
      <c r="AH86" s="15" t="s">
        <v>38</v>
      </c>
      <c r="AI86" s="24">
        <v>3</v>
      </c>
      <c r="AJ86" s="55"/>
      <c r="AK86" s="47"/>
      <c r="AL86" s="54"/>
      <c r="AM86" s="45"/>
      <c r="AN86" s="45"/>
      <c r="AO86" s="59"/>
      <c r="AP86" s="28"/>
      <c r="AQ86" s="24"/>
      <c r="AR86" s="24"/>
      <c r="AS86" s="101"/>
      <c r="AT86" s="24"/>
      <c r="AU86" s="168">
        <f>SUM(AI86:AT86)</f>
        <v>3</v>
      </c>
      <c r="AV86" s="173"/>
    </row>
    <row r="87" spans="1:48" s="6" customFormat="1" x14ac:dyDescent="0.3">
      <c r="A87" s="6">
        <v>76</v>
      </c>
      <c r="B87" s="15" t="s">
        <v>16</v>
      </c>
      <c r="C87" s="28">
        <v>3</v>
      </c>
      <c r="D87" s="54"/>
      <c r="E87" s="45"/>
      <c r="F87" s="55"/>
      <c r="G87" s="46"/>
      <c r="H87" s="45"/>
      <c r="I87" s="55"/>
      <c r="J87" s="29"/>
      <c r="K87" s="24"/>
      <c r="L87" s="24"/>
      <c r="M87" s="101"/>
      <c r="N87" s="24"/>
      <c r="O87" s="23">
        <f>SUM(C87:N87)</f>
        <v>3</v>
      </c>
      <c r="P87" s="173"/>
      <c r="Q87" s="6">
        <v>76</v>
      </c>
      <c r="R87" s="15" t="s">
        <v>16</v>
      </c>
      <c r="S87" s="28">
        <v>3</v>
      </c>
      <c r="T87" s="54"/>
      <c r="U87" s="45"/>
      <c r="V87" s="55"/>
      <c r="W87" s="46"/>
      <c r="X87" s="45"/>
      <c r="Y87" s="55"/>
      <c r="Z87" s="29"/>
      <c r="AA87" s="24"/>
      <c r="AB87" s="24"/>
      <c r="AC87" s="101"/>
      <c r="AD87" s="24"/>
      <c r="AE87" s="168">
        <f>SUM(S87:AD87)</f>
        <v>3</v>
      </c>
      <c r="AF87" s="173"/>
      <c r="AG87" s="6">
        <v>76</v>
      </c>
      <c r="AH87" s="15" t="s">
        <v>16</v>
      </c>
      <c r="AI87" s="28">
        <v>3</v>
      </c>
      <c r="AJ87" s="54"/>
      <c r="AK87" s="45"/>
      <c r="AL87" s="55"/>
      <c r="AM87" s="46"/>
      <c r="AN87" s="45"/>
      <c r="AO87" s="55"/>
      <c r="AP87" s="29"/>
      <c r="AQ87" s="24"/>
      <c r="AR87" s="24"/>
      <c r="AS87" s="101"/>
      <c r="AT87" s="24"/>
      <c r="AU87" s="168">
        <f>SUM(AI87:AT87)</f>
        <v>3</v>
      </c>
      <c r="AV87" s="173"/>
    </row>
    <row r="88" spans="1:48" s="6" customFormat="1" x14ac:dyDescent="0.3">
      <c r="A88" s="6">
        <v>75</v>
      </c>
      <c r="B88" s="15" t="s">
        <v>48</v>
      </c>
      <c r="C88" s="24">
        <v>2</v>
      </c>
      <c r="D88" s="55"/>
      <c r="E88" s="47"/>
      <c r="F88" s="54"/>
      <c r="G88" s="45">
        <v>1</v>
      </c>
      <c r="H88" s="45"/>
      <c r="I88" s="59"/>
      <c r="J88" s="28"/>
      <c r="K88" s="24"/>
      <c r="L88" s="24"/>
      <c r="M88" s="101"/>
      <c r="N88" s="24"/>
      <c r="O88" s="23">
        <f>SUM(C88:N88)</f>
        <v>3</v>
      </c>
      <c r="P88" s="173"/>
      <c r="Q88" s="6">
        <v>75</v>
      </c>
      <c r="R88" s="15" t="s">
        <v>48</v>
      </c>
      <c r="S88" s="24">
        <v>2</v>
      </c>
      <c r="T88" s="55"/>
      <c r="U88" s="47"/>
      <c r="V88" s="54"/>
      <c r="W88" s="45">
        <v>1</v>
      </c>
      <c r="X88" s="45"/>
      <c r="Y88" s="59"/>
      <c r="Z88" s="28"/>
      <c r="AA88" s="24"/>
      <c r="AB88" s="24"/>
      <c r="AC88" s="101"/>
      <c r="AD88" s="24"/>
      <c r="AE88" s="168">
        <f>SUM(S88:AD88)</f>
        <v>3</v>
      </c>
      <c r="AF88" s="173"/>
      <c r="AG88" s="6">
        <v>75</v>
      </c>
      <c r="AH88" s="15" t="s">
        <v>48</v>
      </c>
      <c r="AI88" s="24">
        <v>2</v>
      </c>
      <c r="AJ88" s="55"/>
      <c r="AK88" s="47"/>
      <c r="AL88" s="54"/>
      <c r="AM88" s="45">
        <v>1</v>
      </c>
      <c r="AN88" s="45"/>
      <c r="AO88" s="59"/>
      <c r="AP88" s="28"/>
      <c r="AQ88" s="24"/>
      <c r="AR88" s="24"/>
      <c r="AS88" s="101"/>
      <c r="AT88" s="24"/>
      <c r="AU88" s="166">
        <f>SUM(AI88:AT88)</f>
        <v>3</v>
      </c>
      <c r="AV88" s="173"/>
    </row>
    <row r="89" spans="1:48" s="6" customFormat="1" x14ac:dyDescent="0.3">
      <c r="A89" s="6">
        <v>74</v>
      </c>
      <c r="B89" s="17" t="s">
        <v>122</v>
      </c>
      <c r="C89" s="28"/>
      <c r="D89" s="54"/>
      <c r="E89" s="45"/>
      <c r="F89" s="55"/>
      <c r="G89" s="45">
        <v>3</v>
      </c>
      <c r="H89" s="45"/>
      <c r="I89" s="55"/>
      <c r="J89" s="24"/>
      <c r="K89" s="28"/>
      <c r="L89" s="29"/>
      <c r="M89" s="106"/>
      <c r="N89" s="24"/>
      <c r="O89" s="8">
        <f>SUM(C89:N89)</f>
        <v>3</v>
      </c>
      <c r="P89" s="170"/>
      <c r="Q89" s="6">
        <v>74</v>
      </c>
      <c r="R89" s="17" t="s">
        <v>122</v>
      </c>
      <c r="S89" s="28"/>
      <c r="T89" s="54"/>
      <c r="U89" s="45"/>
      <c r="V89" s="55"/>
      <c r="W89" s="45">
        <v>3</v>
      </c>
      <c r="X89" s="45"/>
      <c r="Y89" s="55"/>
      <c r="Z89" s="24"/>
      <c r="AA89" s="28"/>
      <c r="AB89" s="29"/>
      <c r="AC89" s="106"/>
      <c r="AD89" s="24"/>
      <c r="AE89" s="167">
        <f>SUM(S89:AD89)</f>
        <v>3</v>
      </c>
      <c r="AF89" s="170"/>
      <c r="AG89" s="6">
        <v>74</v>
      </c>
      <c r="AH89" s="17" t="s">
        <v>122</v>
      </c>
      <c r="AI89" s="28"/>
      <c r="AJ89" s="54"/>
      <c r="AK89" s="45"/>
      <c r="AL89" s="55"/>
      <c r="AM89" s="45">
        <v>3</v>
      </c>
      <c r="AN89" s="45"/>
      <c r="AO89" s="55"/>
      <c r="AP89" s="24"/>
      <c r="AQ89" s="28"/>
      <c r="AR89" s="29"/>
      <c r="AS89" s="106"/>
      <c r="AT89" s="24"/>
      <c r="AU89" s="167">
        <f>SUM(AI89:AT89)</f>
        <v>3</v>
      </c>
      <c r="AV89" s="170"/>
    </row>
    <row r="90" spans="1:48" s="6" customFormat="1" x14ac:dyDescent="0.3">
      <c r="A90" s="6">
        <v>73</v>
      </c>
      <c r="B90" s="15" t="s">
        <v>35</v>
      </c>
      <c r="C90" s="24">
        <v>3</v>
      </c>
      <c r="D90" s="55"/>
      <c r="E90" s="47"/>
      <c r="F90" s="54"/>
      <c r="G90" s="45"/>
      <c r="H90" s="45"/>
      <c r="I90" s="59"/>
      <c r="J90" s="28"/>
      <c r="K90" s="24"/>
      <c r="L90" s="24"/>
      <c r="M90" s="101"/>
      <c r="N90" s="24"/>
      <c r="O90" s="23">
        <f>SUM(C90:N90)</f>
        <v>3</v>
      </c>
      <c r="P90" s="173"/>
      <c r="Q90" s="6">
        <v>73</v>
      </c>
      <c r="R90" s="15" t="s">
        <v>35</v>
      </c>
      <c r="S90" s="24">
        <v>3</v>
      </c>
      <c r="T90" s="55"/>
      <c r="U90" s="47"/>
      <c r="V90" s="54"/>
      <c r="W90" s="45"/>
      <c r="X90" s="45"/>
      <c r="Y90" s="59"/>
      <c r="Z90" s="28"/>
      <c r="AA90" s="24"/>
      <c r="AB90" s="24"/>
      <c r="AC90" s="101"/>
      <c r="AD90" s="24"/>
      <c r="AE90" s="168">
        <f>SUM(S90:AD90)</f>
        <v>3</v>
      </c>
      <c r="AF90" s="173"/>
      <c r="AG90" s="6">
        <v>73</v>
      </c>
      <c r="AH90" s="15" t="s">
        <v>35</v>
      </c>
      <c r="AI90" s="24">
        <v>3</v>
      </c>
      <c r="AJ90" s="55"/>
      <c r="AK90" s="47"/>
      <c r="AL90" s="54"/>
      <c r="AM90" s="45"/>
      <c r="AN90" s="45"/>
      <c r="AO90" s="59"/>
      <c r="AP90" s="28"/>
      <c r="AQ90" s="24"/>
      <c r="AR90" s="24"/>
      <c r="AS90" s="101"/>
      <c r="AT90" s="24"/>
      <c r="AU90" s="168">
        <f>SUM(AI90:AT90)</f>
        <v>3</v>
      </c>
      <c r="AV90" s="173"/>
    </row>
    <row r="91" spans="1:48" s="6" customFormat="1" x14ac:dyDescent="0.3">
      <c r="A91" s="6">
        <v>72</v>
      </c>
      <c r="B91" s="15" t="s">
        <v>34</v>
      </c>
      <c r="C91" s="24">
        <v>3</v>
      </c>
      <c r="D91" s="55"/>
      <c r="E91" s="47"/>
      <c r="F91" s="54"/>
      <c r="G91" s="45"/>
      <c r="H91" s="45"/>
      <c r="I91" s="59"/>
      <c r="J91" s="28"/>
      <c r="K91" s="24"/>
      <c r="L91" s="24"/>
      <c r="M91" s="101"/>
      <c r="N91" s="24"/>
      <c r="O91" s="23">
        <f>SUM(C91:N91)</f>
        <v>3</v>
      </c>
      <c r="P91" s="173"/>
      <c r="Q91" s="6">
        <v>72</v>
      </c>
      <c r="R91" s="15" t="s">
        <v>34</v>
      </c>
      <c r="S91" s="24">
        <v>3</v>
      </c>
      <c r="T91" s="55"/>
      <c r="U91" s="47"/>
      <c r="V91" s="54"/>
      <c r="W91" s="45"/>
      <c r="X91" s="45"/>
      <c r="Y91" s="59"/>
      <c r="Z91" s="28"/>
      <c r="AA91" s="24"/>
      <c r="AB91" s="24"/>
      <c r="AC91" s="101"/>
      <c r="AD91" s="24"/>
      <c r="AE91" s="168">
        <f>SUM(S91:AD91)</f>
        <v>3</v>
      </c>
      <c r="AF91" s="173"/>
      <c r="AG91" s="6">
        <v>72</v>
      </c>
      <c r="AH91" s="15" t="s">
        <v>34</v>
      </c>
      <c r="AI91" s="24">
        <v>3</v>
      </c>
      <c r="AJ91" s="55"/>
      <c r="AK91" s="47"/>
      <c r="AL91" s="54"/>
      <c r="AM91" s="45"/>
      <c r="AN91" s="45"/>
      <c r="AO91" s="59"/>
      <c r="AP91" s="28"/>
      <c r="AQ91" s="24"/>
      <c r="AR91" s="24"/>
      <c r="AS91" s="101"/>
      <c r="AT91" s="24"/>
      <c r="AU91" s="168">
        <f>SUM(AI91:AT91)</f>
        <v>3</v>
      </c>
      <c r="AV91" s="173"/>
    </row>
    <row r="92" spans="1:48" s="6" customFormat="1" x14ac:dyDescent="0.3">
      <c r="A92" s="6">
        <v>71</v>
      </c>
      <c r="B92" s="17" t="s">
        <v>125</v>
      </c>
      <c r="C92" s="28"/>
      <c r="D92" s="54"/>
      <c r="E92" s="45"/>
      <c r="F92" s="55"/>
      <c r="G92" s="45">
        <v>2</v>
      </c>
      <c r="H92" s="45"/>
      <c r="I92" s="55"/>
      <c r="J92" s="24">
        <v>1</v>
      </c>
      <c r="K92" s="28"/>
      <c r="L92" s="29"/>
      <c r="M92" s="106"/>
      <c r="N92" s="24"/>
      <c r="O92" s="8">
        <f>SUM(C92:N92)</f>
        <v>3</v>
      </c>
      <c r="P92" s="170"/>
      <c r="Q92" s="6">
        <v>71</v>
      </c>
      <c r="R92" s="17" t="s">
        <v>125</v>
      </c>
      <c r="S92" s="28"/>
      <c r="T92" s="54"/>
      <c r="U92" s="45"/>
      <c r="V92" s="55"/>
      <c r="W92" s="45">
        <v>2</v>
      </c>
      <c r="X92" s="45"/>
      <c r="Y92" s="55"/>
      <c r="Z92" s="24">
        <v>1</v>
      </c>
      <c r="AA92" s="28"/>
      <c r="AB92" s="29"/>
      <c r="AC92" s="106"/>
      <c r="AD92" s="24"/>
      <c r="AE92" s="167">
        <f>SUM(S92:AD92)</f>
        <v>3</v>
      </c>
      <c r="AF92" s="170"/>
      <c r="AG92" s="6">
        <v>71</v>
      </c>
      <c r="AH92" s="17" t="s">
        <v>125</v>
      </c>
      <c r="AI92" s="28"/>
      <c r="AJ92" s="54"/>
      <c r="AK92" s="45"/>
      <c r="AL92" s="55"/>
      <c r="AM92" s="45">
        <v>2</v>
      </c>
      <c r="AN92" s="45"/>
      <c r="AO92" s="55"/>
      <c r="AP92" s="24">
        <v>1</v>
      </c>
      <c r="AQ92" s="28"/>
      <c r="AR92" s="29"/>
      <c r="AS92" s="106"/>
      <c r="AT92" s="24"/>
      <c r="AU92" s="169">
        <f>SUM(AI92:AT92)</f>
        <v>3</v>
      </c>
      <c r="AV92" s="170"/>
    </row>
    <row r="93" spans="1:48" s="6" customFormat="1" x14ac:dyDescent="0.3">
      <c r="A93" s="6">
        <v>90</v>
      </c>
      <c r="B93" s="18" t="s">
        <v>189</v>
      </c>
      <c r="C93" s="30"/>
      <c r="D93" s="57"/>
      <c r="E93" s="49"/>
      <c r="F93" s="54"/>
      <c r="G93" s="46"/>
      <c r="H93" s="64">
        <v>2.5</v>
      </c>
      <c r="I93" s="57"/>
      <c r="J93" s="31"/>
      <c r="K93" s="31"/>
      <c r="L93" s="31"/>
      <c r="M93" s="108"/>
      <c r="N93" s="24"/>
      <c r="O93" s="8">
        <f>SUM(C93:N93)</f>
        <v>2.5</v>
      </c>
      <c r="P93" s="170"/>
      <c r="Q93" s="6">
        <v>90</v>
      </c>
      <c r="R93" s="18" t="s">
        <v>189</v>
      </c>
      <c r="S93" s="30"/>
      <c r="T93" s="57"/>
      <c r="U93" s="49"/>
      <c r="V93" s="54"/>
      <c r="W93" s="46"/>
      <c r="X93" s="64">
        <v>2.5</v>
      </c>
      <c r="Y93" s="57"/>
      <c r="Z93" s="31"/>
      <c r="AA93" s="31"/>
      <c r="AB93" s="31"/>
      <c r="AC93" s="108"/>
      <c r="AD93" s="24"/>
      <c r="AE93" s="167">
        <f>SUM(S93:AD93)</f>
        <v>2.5</v>
      </c>
      <c r="AF93" s="170"/>
      <c r="AG93" s="6">
        <v>90</v>
      </c>
      <c r="AH93" s="18" t="s">
        <v>189</v>
      </c>
      <c r="AI93" s="30"/>
      <c r="AJ93" s="57"/>
      <c r="AK93" s="49"/>
      <c r="AL93" s="54"/>
      <c r="AM93" s="46"/>
      <c r="AN93" s="64">
        <v>2.5</v>
      </c>
      <c r="AO93" s="57"/>
      <c r="AP93" s="31"/>
      <c r="AQ93" s="31"/>
      <c r="AR93" s="31"/>
      <c r="AS93" s="108"/>
      <c r="AT93" s="24"/>
      <c r="AU93" s="167">
        <f>SUM(AI93:AT93)</f>
        <v>2.5</v>
      </c>
      <c r="AV93" s="170"/>
    </row>
    <row r="94" spans="1:48" s="6" customFormat="1" x14ac:dyDescent="0.3">
      <c r="A94" s="6">
        <v>116</v>
      </c>
      <c r="B94" s="17" t="s">
        <v>130</v>
      </c>
      <c r="C94" s="28"/>
      <c r="D94" s="54"/>
      <c r="E94" s="45"/>
      <c r="F94" s="55"/>
      <c r="G94" s="45">
        <v>2</v>
      </c>
      <c r="H94" s="45"/>
      <c r="I94" s="55"/>
      <c r="J94" s="24"/>
      <c r="K94" s="28"/>
      <c r="L94" s="29"/>
      <c r="M94" s="106"/>
      <c r="N94" s="24"/>
      <c r="O94" s="8">
        <f>SUM(C94:N94)</f>
        <v>2</v>
      </c>
      <c r="P94" s="170"/>
      <c r="Q94" s="6">
        <v>116</v>
      </c>
      <c r="R94" s="17" t="s">
        <v>130</v>
      </c>
      <c r="S94" s="28"/>
      <c r="T94" s="54"/>
      <c r="U94" s="45"/>
      <c r="V94" s="55"/>
      <c r="W94" s="45">
        <v>2</v>
      </c>
      <c r="X94" s="45"/>
      <c r="Y94" s="55"/>
      <c r="Z94" s="24"/>
      <c r="AA94" s="28"/>
      <c r="AB94" s="29"/>
      <c r="AC94" s="106"/>
      <c r="AD94" s="24"/>
      <c r="AE94" s="167">
        <f>SUM(S94:AD94)</f>
        <v>2</v>
      </c>
      <c r="AF94" s="170"/>
      <c r="AG94" s="6">
        <v>116</v>
      </c>
      <c r="AH94" s="17" t="s">
        <v>130</v>
      </c>
      <c r="AI94" s="28"/>
      <c r="AJ94" s="54"/>
      <c r="AK94" s="45"/>
      <c r="AL94" s="55"/>
      <c r="AM94" s="45">
        <v>2</v>
      </c>
      <c r="AN94" s="45"/>
      <c r="AO94" s="55"/>
      <c r="AP94" s="24"/>
      <c r="AQ94" s="28"/>
      <c r="AR94" s="29"/>
      <c r="AS94" s="106"/>
      <c r="AT94" s="24"/>
      <c r="AU94" s="167">
        <f>SUM(AI94:AT94)</f>
        <v>2</v>
      </c>
      <c r="AV94" s="170"/>
    </row>
    <row r="95" spans="1:48" x14ac:dyDescent="0.3">
      <c r="A95" s="6">
        <v>115</v>
      </c>
      <c r="B95" s="15" t="s">
        <v>49</v>
      </c>
      <c r="C95" s="24">
        <v>2</v>
      </c>
      <c r="D95" s="55"/>
      <c r="E95" s="47"/>
      <c r="G95" s="45"/>
      <c r="H95" s="45"/>
      <c r="I95" s="59"/>
      <c r="J95" s="28"/>
      <c r="K95" s="24"/>
      <c r="L95" s="24"/>
      <c r="M95" s="101"/>
      <c r="N95" s="24"/>
      <c r="O95" s="23">
        <f>SUM(C95:N95)</f>
        <v>2</v>
      </c>
      <c r="P95" s="173"/>
      <c r="Q95" s="6">
        <v>115</v>
      </c>
      <c r="R95" s="15" t="s">
        <v>49</v>
      </c>
      <c r="S95" s="24">
        <v>2</v>
      </c>
      <c r="T95" s="55"/>
      <c r="U95" s="47"/>
      <c r="W95" s="45"/>
      <c r="X95" s="45"/>
      <c r="Y95" s="59"/>
      <c r="Z95" s="28"/>
      <c r="AA95" s="24"/>
      <c r="AB95" s="24"/>
      <c r="AC95" s="101"/>
      <c r="AD95" s="24"/>
      <c r="AE95" s="168">
        <f>SUM(S95:AD95)</f>
        <v>2</v>
      </c>
      <c r="AF95" s="173"/>
      <c r="AG95" s="6">
        <v>115</v>
      </c>
      <c r="AH95" s="15" t="s">
        <v>49</v>
      </c>
      <c r="AI95" s="24">
        <v>2</v>
      </c>
      <c r="AJ95" s="55"/>
      <c r="AK95" s="47"/>
      <c r="AM95" s="45"/>
      <c r="AN95" s="45"/>
      <c r="AO95" s="59"/>
      <c r="AP95" s="28"/>
      <c r="AQ95" s="24"/>
      <c r="AR95" s="24"/>
      <c r="AS95" s="101"/>
      <c r="AT95" s="24"/>
      <c r="AU95" s="168">
        <f>SUM(AI95:AT95)</f>
        <v>2</v>
      </c>
      <c r="AV95" s="173"/>
    </row>
    <row r="96" spans="1:48" x14ac:dyDescent="0.3">
      <c r="A96" s="6">
        <v>114</v>
      </c>
      <c r="B96" s="20" t="s">
        <v>220</v>
      </c>
      <c r="C96" s="34"/>
      <c r="D96" s="55"/>
      <c r="E96" s="45"/>
      <c r="F96" s="55"/>
      <c r="G96" s="45"/>
      <c r="J96" s="25">
        <v>2</v>
      </c>
      <c r="K96" s="34"/>
      <c r="L96" s="35"/>
      <c r="O96" s="8">
        <f>SUM(C96:N96)</f>
        <v>2</v>
      </c>
      <c r="Q96" s="6">
        <v>114</v>
      </c>
      <c r="R96" s="20" t="s">
        <v>220</v>
      </c>
      <c r="S96" s="34"/>
      <c r="T96" s="55"/>
      <c r="U96" s="45"/>
      <c r="V96" s="55"/>
      <c r="W96" s="45"/>
      <c r="Z96" s="25">
        <v>2</v>
      </c>
      <c r="AA96" s="34"/>
      <c r="AB96" s="35"/>
      <c r="AE96" s="167">
        <f>SUM(S96:AD96)</f>
        <v>2</v>
      </c>
      <c r="AG96" s="6">
        <v>114</v>
      </c>
      <c r="AH96" s="20" t="s">
        <v>220</v>
      </c>
      <c r="AI96" s="34"/>
      <c r="AJ96" s="55"/>
      <c r="AK96" s="45"/>
      <c r="AL96" s="55"/>
      <c r="AM96" s="45"/>
      <c r="AP96" s="25">
        <v>2</v>
      </c>
      <c r="AQ96" s="34"/>
      <c r="AR96" s="35"/>
      <c r="AU96" s="167">
        <f>SUM(AI96:AT96)</f>
        <v>2</v>
      </c>
    </row>
    <row r="97" spans="1:48" x14ac:dyDescent="0.3">
      <c r="A97" s="6">
        <v>113</v>
      </c>
      <c r="B97" s="15" t="s">
        <v>61</v>
      </c>
      <c r="C97" s="24">
        <v>0</v>
      </c>
      <c r="D97" s="55"/>
      <c r="E97" s="47">
        <v>1</v>
      </c>
      <c r="F97" s="54">
        <v>1</v>
      </c>
      <c r="G97" s="45"/>
      <c r="H97" s="45"/>
      <c r="I97" s="59"/>
      <c r="J97" s="28"/>
      <c r="K97" s="24"/>
      <c r="L97" s="24"/>
      <c r="M97" s="101"/>
      <c r="N97" s="24"/>
      <c r="O97" s="23">
        <f>SUM(C97:N97)</f>
        <v>2</v>
      </c>
      <c r="P97" s="173"/>
      <c r="Q97" s="6">
        <v>113</v>
      </c>
      <c r="R97" s="15" t="s">
        <v>61</v>
      </c>
      <c r="S97" s="24">
        <v>0</v>
      </c>
      <c r="T97" s="55"/>
      <c r="U97" s="47">
        <v>1</v>
      </c>
      <c r="V97" s="54">
        <v>1</v>
      </c>
      <c r="W97" s="45"/>
      <c r="X97" s="45"/>
      <c r="Y97" s="59"/>
      <c r="Z97" s="28"/>
      <c r="AA97" s="24"/>
      <c r="AB97" s="24"/>
      <c r="AC97" s="101"/>
      <c r="AD97" s="24"/>
      <c r="AE97" s="168">
        <f>SUM(S97:AD97)</f>
        <v>2</v>
      </c>
      <c r="AF97" s="173"/>
      <c r="AG97" s="6">
        <v>113</v>
      </c>
      <c r="AH97" s="15" t="s">
        <v>61</v>
      </c>
      <c r="AI97" s="24">
        <v>0</v>
      </c>
      <c r="AJ97" s="55"/>
      <c r="AK97" s="47">
        <v>1</v>
      </c>
      <c r="AL97" s="54">
        <v>1</v>
      </c>
      <c r="AM97" s="45"/>
      <c r="AN97" s="45"/>
      <c r="AO97" s="59"/>
      <c r="AP97" s="28"/>
      <c r="AQ97" s="24"/>
      <c r="AR97" s="24"/>
      <c r="AS97" s="101"/>
      <c r="AT97" s="24"/>
      <c r="AU97" s="163">
        <f>SUM(AI97:AT97)</f>
        <v>2</v>
      </c>
      <c r="AV97" s="173"/>
    </row>
    <row r="98" spans="1:48" x14ac:dyDescent="0.3">
      <c r="A98" s="6">
        <v>112</v>
      </c>
      <c r="B98" s="15" t="s">
        <v>52</v>
      </c>
      <c r="C98" s="24">
        <v>2</v>
      </c>
      <c r="D98" s="55"/>
      <c r="E98" s="47"/>
      <c r="G98" s="45"/>
      <c r="H98" s="45"/>
      <c r="I98" s="59"/>
      <c r="J98" s="28"/>
      <c r="K98" s="24"/>
      <c r="L98" s="24"/>
      <c r="M98" s="101"/>
      <c r="N98" s="24"/>
      <c r="O98" s="23">
        <f>SUM(C98:N98)</f>
        <v>2</v>
      </c>
      <c r="P98" s="173"/>
      <c r="Q98" s="6">
        <v>112</v>
      </c>
      <c r="R98" s="15" t="s">
        <v>52</v>
      </c>
      <c r="S98" s="24">
        <v>2</v>
      </c>
      <c r="T98" s="55"/>
      <c r="U98" s="47"/>
      <c r="W98" s="45"/>
      <c r="X98" s="45"/>
      <c r="Y98" s="59"/>
      <c r="Z98" s="28"/>
      <c r="AA98" s="24"/>
      <c r="AB98" s="24"/>
      <c r="AC98" s="101"/>
      <c r="AD98" s="24"/>
      <c r="AE98" s="168">
        <f>SUM(S98:AD98)</f>
        <v>2</v>
      </c>
      <c r="AF98" s="173"/>
      <c r="AG98" s="6">
        <v>112</v>
      </c>
      <c r="AH98" s="15" t="s">
        <v>52</v>
      </c>
      <c r="AI98" s="24">
        <v>2</v>
      </c>
      <c r="AJ98" s="55"/>
      <c r="AK98" s="47"/>
      <c r="AM98" s="45"/>
      <c r="AN98" s="45"/>
      <c r="AO98" s="59"/>
      <c r="AP98" s="28"/>
      <c r="AQ98" s="24"/>
      <c r="AR98" s="24"/>
      <c r="AS98" s="101"/>
      <c r="AT98" s="24"/>
      <c r="AU98" s="168">
        <f>SUM(AI98:AT98)</f>
        <v>2</v>
      </c>
      <c r="AV98" s="173"/>
    </row>
    <row r="99" spans="1:48" x14ac:dyDescent="0.3">
      <c r="A99" s="6">
        <v>111</v>
      </c>
      <c r="B99" s="15" t="s">
        <v>44</v>
      </c>
      <c r="C99" s="24">
        <v>2</v>
      </c>
      <c r="D99" s="55"/>
      <c r="E99" s="47"/>
      <c r="G99" s="45"/>
      <c r="H99" s="45"/>
      <c r="I99" s="59"/>
      <c r="J99" s="28"/>
      <c r="K99" s="24"/>
      <c r="L99" s="24"/>
      <c r="M99" s="101"/>
      <c r="N99" s="24"/>
      <c r="O99" s="23">
        <f>SUM(C99:N99)</f>
        <v>2</v>
      </c>
      <c r="P99" s="173"/>
      <c r="Q99" s="6">
        <v>111</v>
      </c>
      <c r="R99" s="15" t="s">
        <v>44</v>
      </c>
      <c r="S99" s="24">
        <v>2</v>
      </c>
      <c r="T99" s="55"/>
      <c r="U99" s="47"/>
      <c r="W99" s="45"/>
      <c r="X99" s="45"/>
      <c r="Y99" s="59"/>
      <c r="Z99" s="28"/>
      <c r="AA99" s="24"/>
      <c r="AB99" s="24"/>
      <c r="AC99" s="101"/>
      <c r="AD99" s="24"/>
      <c r="AE99" s="168">
        <f>SUM(S99:AD99)</f>
        <v>2</v>
      </c>
      <c r="AF99" s="173"/>
      <c r="AG99" s="6">
        <v>111</v>
      </c>
      <c r="AH99" s="15" t="s">
        <v>44</v>
      </c>
      <c r="AI99" s="24">
        <v>2</v>
      </c>
      <c r="AJ99" s="55"/>
      <c r="AK99" s="47"/>
      <c r="AM99" s="45"/>
      <c r="AN99" s="45"/>
      <c r="AO99" s="59"/>
      <c r="AP99" s="28"/>
      <c r="AQ99" s="24"/>
      <c r="AR99" s="24"/>
      <c r="AS99" s="101"/>
      <c r="AT99" s="24"/>
      <c r="AU99" s="168">
        <f>SUM(AI99:AT99)</f>
        <v>2</v>
      </c>
      <c r="AV99" s="173"/>
    </row>
    <row r="100" spans="1:48" x14ac:dyDescent="0.3">
      <c r="A100" s="6">
        <v>110</v>
      </c>
      <c r="B100" s="17" t="s">
        <v>133</v>
      </c>
      <c r="C100" s="28"/>
      <c r="E100" s="45"/>
      <c r="F100" s="55"/>
      <c r="G100" s="45">
        <v>2</v>
      </c>
      <c r="H100" s="45"/>
      <c r="I100" s="55"/>
      <c r="J100" s="24"/>
      <c r="K100" s="28"/>
      <c r="L100" s="29"/>
      <c r="M100" s="106"/>
      <c r="N100" s="24"/>
      <c r="O100" s="8">
        <f>SUM(C100:N100)</f>
        <v>2</v>
      </c>
      <c r="Q100" s="6">
        <v>110</v>
      </c>
      <c r="R100" s="17" t="s">
        <v>133</v>
      </c>
      <c r="S100" s="28"/>
      <c r="U100" s="45"/>
      <c r="V100" s="55"/>
      <c r="W100" s="45">
        <v>2</v>
      </c>
      <c r="X100" s="45"/>
      <c r="Y100" s="55"/>
      <c r="Z100" s="24"/>
      <c r="AA100" s="28"/>
      <c r="AB100" s="29"/>
      <c r="AC100" s="106"/>
      <c r="AD100" s="24"/>
      <c r="AE100" s="167">
        <f>SUM(S100:AD100)</f>
        <v>2</v>
      </c>
      <c r="AG100" s="6">
        <v>110</v>
      </c>
      <c r="AH100" s="17" t="s">
        <v>133</v>
      </c>
      <c r="AI100" s="28"/>
      <c r="AK100" s="45"/>
      <c r="AL100" s="55"/>
      <c r="AM100" s="45">
        <v>2</v>
      </c>
      <c r="AN100" s="45"/>
      <c r="AO100" s="55"/>
      <c r="AP100" s="24"/>
      <c r="AQ100" s="28"/>
      <c r="AR100" s="29"/>
      <c r="AS100" s="106"/>
      <c r="AT100" s="24"/>
      <c r="AU100" s="167">
        <f>SUM(AI100:AT100)</f>
        <v>2</v>
      </c>
    </row>
    <row r="101" spans="1:48" x14ac:dyDescent="0.3">
      <c r="A101" s="6">
        <v>109</v>
      </c>
      <c r="B101" s="15" t="s">
        <v>47</v>
      </c>
      <c r="C101" s="24">
        <v>2</v>
      </c>
      <c r="D101" s="55"/>
      <c r="E101" s="47"/>
      <c r="G101" s="45"/>
      <c r="H101" s="45"/>
      <c r="I101" s="59"/>
      <c r="J101" s="28"/>
      <c r="K101" s="24"/>
      <c r="L101" s="24"/>
      <c r="M101" s="101"/>
      <c r="N101" s="24"/>
      <c r="O101" s="23">
        <f>SUM(C101:N101)</f>
        <v>2</v>
      </c>
      <c r="P101" s="173"/>
      <c r="Q101" s="6">
        <v>109</v>
      </c>
      <c r="R101" s="15" t="s">
        <v>47</v>
      </c>
      <c r="S101" s="24">
        <v>2</v>
      </c>
      <c r="T101" s="55"/>
      <c r="U101" s="47"/>
      <c r="W101" s="45"/>
      <c r="X101" s="45"/>
      <c r="Y101" s="59"/>
      <c r="Z101" s="28"/>
      <c r="AA101" s="24"/>
      <c r="AB101" s="24"/>
      <c r="AC101" s="101"/>
      <c r="AD101" s="24"/>
      <c r="AE101" s="168">
        <f>SUM(S101:AD101)</f>
        <v>2</v>
      </c>
      <c r="AF101" s="173"/>
      <c r="AG101" s="6">
        <v>109</v>
      </c>
      <c r="AH101" s="15" t="s">
        <v>47</v>
      </c>
      <c r="AI101" s="24">
        <v>2</v>
      </c>
      <c r="AJ101" s="55"/>
      <c r="AK101" s="47"/>
      <c r="AM101" s="45"/>
      <c r="AN101" s="45"/>
      <c r="AO101" s="59"/>
      <c r="AP101" s="28"/>
      <c r="AQ101" s="24"/>
      <c r="AR101" s="24"/>
      <c r="AS101" s="101"/>
      <c r="AT101" s="24"/>
      <c r="AU101" s="168">
        <f>SUM(AI101:AT101)</f>
        <v>2</v>
      </c>
      <c r="AV101" s="173"/>
    </row>
    <row r="102" spans="1:48" x14ac:dyDescent="0.3">
      <c r="A102" s="6">
        <v>108</v>
      </c>
      <c r="B102" s="17" t="s">
        <v>134</v>
      </c>
      <c r="C102" s="28"/>
      <c r="E102" s="45"/>
      <c r="F102" s="55"/>
      <c r="G102" s="45">
        <v>2</v>
      </c>
      <c r="H102" s="45"/>
      <c r="I102" s="55"/>
      <c r="J102" s="24"/>
      <c r="K102" s="28"/>
      <c r="L102" s="29"/>
      <c r="M102" s="106"/>
      <c r="N102" s="24"/>
      <c r="O102" s="8">
        <f>SUM(C102:N102)</f>
        <v>2</v>
      </c>
      <c r="Q102" s="6">
        <v>108</v>
      </c>
      <c r="R102" s="17" t="s">
        <v>134</v>
      </c>
      <c r="S102" s="28"/>
      <c r="U102" s="45"/>
      <c r="V102" s="55"/>
      <c r="W102" s="45">
        <v>2</v>
      </c>
      <c r="X102" s="45"/>
      <c r="Y102" s="55"/>
      <c r="Z102" s="24"/>
      <c r="AA102" s="28"/>
      <c r="AB102" s="29"/>
      <c r="AC102" s="106"/>
      <c r="AD102" s="24"/>
      <c r="AE102" s="167">
        <f>SUM(S102:AD102)</f>
        <v>2</v>
      </c>
      <c r="AG102" s="6">
        <v>108</v>
      </c>
      <c r="AH102" s="17" t="s">
        <v>134</v>
      </c>
      <c r="AI102" s="28"/>
      <c r="AK102" s="45"/>
      <c r="AL102" s="55"/>
      <c r="AM102" s="45">
        <v>2</v>
      </c>
      <c r="AN102" s="45"/>
      <c r="AO102" s="55"/>
      <c r="AP102" s="24"/>
      <c r="AQ102" s="28"/>
      <c r="AR102" s="29"/>
      <c r="AS102" s="106"/>
      <c r="AT102" s="24"/>
      <c r="AU102" s="167">
        <f>SUM(AI102:AT102)</f>
        <v>2</v>
      </c>
    </row>
    <row r="103" spans="1:48" x14ac:dyDescent="0.3">
      <c r="A103" s="6">
        <v>107</v>
      </c>
      <c r="B103" s="17" t="s">
        <v>128</v>
      </c>
      <c r="C103" s="28"/>
      <c r="E103" s="45"/>
      <c r="F103" s="55"/>
      <c r="G103" s="45">
        <v>2</v>
      </c>
      <c r="H103" s="45"/>
      <c r="I103" s="55"/>
      <c r="J103" s="24"/>
      <c r="K103" s="28"/>
      <c r="L103" s="29"/>
      <c r="M103" s="106"/>
      <c r="N103" s="24"/>
      <c r="O103" s="8">
        <f>SUM(C103:N103)</f>
        <v>2</v>
      </c>
      <c r="Q103" s="6">
        <v>107</v>
      </c>
      <c r="R103" s="17" t="s">
        <v>128</v>
      </c>
      <c r="S103" s="28"/>
      <c r="U103" s="45"/>
      <c r="V103" s="55"/>
      <c r="W103" s="45">
        <v>2</v>
      </c>
      <c r="X103" s="45"/>
      <c r="Y103" s="55"/>
      <c r="Z103" s="24"/>
      <c r="AA103" s="28"/>
      <c r="AB103" s="29"/>
      <c r="AC103" s="106"/>
      <c r="AD103" s="24"/>
      <c r="AE103" s="167">
        <f>SUM(S103:AD103)</f>
        <v>2</v>
      </c>
      <c r="AG103" s="6">
        <v>107</v>
      </c>
      <c r="AH103" s="17" t="s">
        <v>128</v>
      </c>
      <c r="AI103" s="28"/>
      <c r="AK103" s="45"/>
      <c r="AL103" s="55"/>
      <c r="AM103" s="45">
        <v>2</v>
      </c>
      <c r="AN103" s="45"/>
      <c r="AO103" s="55"/>
      <c r="AP103" s="24"/>
      <c r="AQ103" s="28"/>
      <c r="AR103" s="29"/>
      <c r="AS103" s="106"/>
      <c r="AT103" s="24"/>
      <c r="AU103" s="167">
        <f>SUM(AI103:AT103)</f>
        <v>2</v>
      </c>
    </row>
    <row r="104" spans="1:48" x14ac:dyDescent="0.3">
      <c r="A104" s="6">
        <v>106</v>
      </c>
      <c r="B104" s="38" t="s">
        <v>197</v>
      </c>
      <c r="C104" s="40"/>
      <c r="D104" s="58"/>
      <c r="E104" s="48"/>
      <c r="F104" s="58"/>
      <c r="G104" s="63"/>
      <c r="H104" s="63"/>
      <c r="I104" s="58">
        <v>2</v>
      </c>
      <c r="J104" s="40"/>
      <c r="K104" s="40"/>
      <c r="O104" s="8">
        <f>SUM(C104:N104)</f>
        <v>2</v>
      </c>
      <c r="Q104" s="6">
        <v>106</v>
      </c>
      <c r="R104" s="38" t="s">
        <v>197</v>
      </c>
      <c r="S104" s="40"/>
      <c r="T104" s="58"/>
      <c r="U104" s="48"/>
      <c r="V104" s="58"/>
      <c r="W104" s="63"/>
      <c r="X104" s="63"/>
      <c r="Y104" s="58">
        <v>2</v>
      </c>
      <c r="Z104" s="40"/>
      <c r="AA104" s="40"/>
      <c r="AE104" s="167">
        <f>SUM(S104:AD104)</f>
        <v>2</v>
      </c>
      <c r="AG104" s="6">
        <v>106</v>
      </c>
      <c r="AH104" s="38" t="s">
        <v>197</v>
      </c>
      <c r="AI104" s="40"/>
      <c r="AJ104" s="58"/>
      <c r="AK104" s="48"/>
      <c r="AL104" s="58"/>
      <c r="AM104" s="63"/>
      <c r="AN104" s="63"/>
      <c r="AO104" s="58">
        <v>2</v>
      </c>
      <c r="AP104" s="40"/>
      <c r="AQ104" s="40"/>
      <c r="AU104" s="167">
        <f>SUM(AI104:AT104)</f>
        <v>2</v>
      </c>
    </row>
    <row r="105" spans="1:48" x14ac:dyDescent="0.3">
      <c r="A105" s="6">
        <v>105</v>
      </c>
      <c r="B105" s="20" t="s">
        <v>221</v>
      </c>
      <c r="C105" s="34"/>
      <c r="D105" s="55"/>
      <c r="E105" s="45"/>
      <c r="F105" s="55"/>
      <c r="G105" s="45"/>
      <c r="J105" s="25">
        <v>2</v>
      </c>
      <c r="K105" s="34"/>
      <c r="L105" s="35"/>
      <c r="O105" s="8">
        <f>SUM(C105:N105)</f>
        <v>2</v>
      </c>
      <c r="Q105" s="6">
        <v>105</v>
      </c>
      <c r="R105" s="20" t="s">
        <v>221</v>
      </c>
      <c r="S105" s="34"/>
      <c r="T105" s="55"/>
      <c r="U105" s="45"/>
      <c r="V105" s="55"/>
      <c r="W105" s="45"/>
      <c r="Z105" s="25">
        <v>2</v>
      </c>
      <c r="AA105" s="34"/>
      <c r="AB105" s="35"/>
      <c r="AE105" s="167">
        <f>SUM(S105:AD105)</f>
        <v>2</v>
      </c>
      <c r="AG105" s="6">
        <v>105</v>
      </c>
      <c r="AH105" s="20" t="s">
        <v>221</v>
      </c>
      <c r="AI105" s="34"/>
      <c r="AJ105" s="55"/>
      <c r="AK105" s="45"/>
      <c r="AL105" s="55"/>
      <c r="AM105" s="45"/>
      <c r="AP105" s="25">
        <v>2</v>
      </c>
      <c r="AQ105" s="34"/>
      <c r="AR105" s="35"/>
      <c r="AU105" s="167">
        <f>SUM(AI105:AT105)</f>
        <v>2</v>
      </c>
    </row>
    <row r="106" spans="1:48" x14ac:dyDescent="0.3">
      <c r="A106" s="6">
        <v>104</v>
      </c>
      <c r="B106" s="17" t="s">
        <v>135</v>
      </c>
      <c r="C106" s="28"/>
      <c r="E106" s="45"/>
      <c r="F106" s="55"/>
      <c r="G106" s="45">
        <v>2</v>
      </c>
      <c r="H106" s="45"/>
      <c r="I106" s="55"/>
      <c r="J106" s="24"/>
      <c r="K106" s="28"/>
      <c r="L106" s="29"/>
      <c r="M106" s="106"/>
      <c r="N106" s="24"/>
      <c r="O106" s="8">
        <f>SUM(C106:N106)</f>
        <v>2</v>
      </c>
      <c r="Q106" s="6">
        <v>104</v>
      </c>
      <c r="R106" s="17" t="s">
        <v>135</v>
      </c>
      <c r="S106" s="28"/>
      <c r="U106" s="45"/>
      <c r="V106" s="55"/>
      <c r="W106" s="45">
        <v>2</v>
      </c>
      <c r="X106" s="45"/>
      <c r="Y106" s="55"/>
      <c r="Z106" s="24"/>
      <c r="AA106" s="28"/>
      <c r="AB106" s="29"/>
      <c r="AC106" s="106"/>
      <c r="AD106" s="24"/>
      <c r="AE106" s="167">
        <f>SUM(S106:AD106)</f>
        <v>2</v>
      </c>
      <c r="AG106" s="6">
        <v>104</v>
      </c>
      <c r="AH106" s="17" t="s">
        <v>135</v>
      </c>
      <c r="AI106" s="28"/>
      <c r="AK106" s="45"/>
      <c r="AL106" s="55"/>
      <c r="AM106" s="45">
        <v>2</v>
      </c>
      <c r="AN106" s="45"/>
      <c r="AO106" s="55"/>
      <c r="AP106" s="24"/>
      <c r="AQ106" s="28"/>
      <c r="AR106" s="29"/>
      <c r="AS106" s="106"/>
      <c r="AT106" s="24"/>
      <c r="AU106" s="167">
        <f>SUM(AI106:AT106)</f>
        <v>2</v>
      </c>
    </row>
    <row r="107" spans="1:48" x14ac:dyDescent="0.3">
      <c r="A107" s="6">
        <v>103</v>
      </c>
      <c r="B107" s="17" t="s">
        <v>132</v>
      </c>
      <c r="C107" s="28"/>
      <c r="E107" s="45"/>
      <c r="F107" s="55"/>
      <c r="G107" s="45">
        <v>2</v>
      </c>
      <c r="H107" s="45"/>
      <c r="I107" s="55"/>
      <c r="J107" s="24"/>
      <c r="K107" s="28"/>
      <c r="L107" s="29"/>
      <c r="M107" s="106"/>
      <c r="N107" s="24"/>
      <c r="O107" s="8">
        <f>SUM(C107:N107)</f>
        <v>2</v>
      </c>
      <c r="Q107" s="6">
        <v>103</v>
      </c>
      <c r="R107" s="17" t="s">
        <v>132</v>
      </c>
      <c r="S107" s="28"/>
      <c r="U107" s="45"/>
      <c r="V107" s="55"/>
      <c r="W107" s="45">
        <v>2</v>
      </c>
      <c r="X107" s="45"/>
      <c r="Y107" s="55"/>
      <c r="Z107" s="24"/>
      <c r="AA107" s="28"/>
      <c r="AB107" s="29"/>
      <c r="AC107" s="106"/>
      <c r="AD107" s="24"/>
      <c r="AE107" s="167">
        <f>SUM(S107:AD107)</f>
        <v>2</v>
      </c>
      <c r="AG107" s="6">
        <v>103</v>
      </c>
      <c r="AH107" s="17" t="s">
        <v>132</v>
      </c>
      <c r="AI107" s="28"/>
      <c r="AK107" s="45"/>
      <c r="AL107" s="55"/>
      <c r="AM107" s="45">
        <v>2</v>
      </c>
      <c r="AN107" s="45"/>
      <c r="AO107" s="55"/>
      <c r="AP107" s="24"/>
      <c r="AQ107" s="28"/>
      <c r="AR107" s="29"/>
      <c r="AS107" s="106"/>
      <c r="AT107" s="24"/>
      <c r="AU107" s="167">
        <f>SUM(AI107:AT107)</f>
        <v>2</v>
      </c>
    </row>
    <row r="108" spans="1:48" x14ac:dyDescent="0.3">
      <c r="A108" s="6">
        <v>102</v>
      </c>
      <c r="B108" s="17" t="s">
        <v>114</v>
      </c>
      <c r="C108" s="28"/>
      <c r="D108" s="55"/>
      <c r="E108" s="45"/>
      <c r="F108" s="55"/>
      <c r="G108" s="45">
        <v>2</v>
      </c>
      <c r="J108" s="24"/>
      <c r="K108" s="28"/>
      <c r="L108" s="29"/>
      <c r="M108" s="101"/>
      <c r="N108" s="24"/>
      <c r="O108" s="8">
        <f>SUM(C108:N108)</f>
        <v>2</v>
      </c>
      <c r="Q108" s="6">
        <v>102</v>
      </c>
      <c r="R108" s="17" t="s">
        <v>114</v>
      </c>
      <c r="S108" s="28"/>
      <c r="T108" s="55"/>
      <c r="U108" s="45"/>
      <c r="V108" s="55"/>
      <c r="W108" s="45">
        <v>2</v>
      </c>
      <c r="Z108" s="24"/>
      <c r="AA108" s="28"/>
      <c r="AB108" s="29"/>
      <c r="AC108" s="101"/>
      <c r="AD108" s="24"/>
      <c r="AE108" s="167">
        <f>SUM(S108:AD108)</f>
        <v>2</v>
      </c>
      <c r="AG108" s="6">
        <v>102</v>
      </c>
      <c r="AH108" s="17" t="s">
        <v>114</v>
      </c>
      <c r="AI108" s="28"/>
      <c r="AJ108" s="55"/>
      <c r="AK108" s="45"/>
      <c r="AL108" s="55"/>
      <c r="AM108" s="45">
        <v>2</v>
      </c>
      <c r="AP108" s="24"/>
      <c r="AQ108" s="28"/>
      <c r="AR108" s="29"/>
      <c r="AS108" s="101"/>
      <c r="AT108" s="24"/>
      <c r="AU108" s="167">
        <f>SUM(AI108:AT108)</f>
        <v>2</v>
      </c>
    </row>
    <row r="109" spans="1:48" x14ac:dyDescent="0.3">
      <c r="A109" s="6">
        <v>101</v>
      </c>
      <c r="B109" s="51" t="s">
        <v>227</v>
      </c>
      <c r="G109" s="46">
        <v>2</v>
      </c>
      <c r="O109" s="8">
        <f>SUM(C109:N109)</f>
        <v>2</v>
      </c>
      <c r="Q109" s="6">
        <v>101</v>
      </c>
      <c r="R109" s="51" t="s">
        <v>227</v>
      </c>
      <c r="W109" s="46">
        <v>2</v>
      </c>
      <c r="AE109" s="167">
        <f>SUM(S109:AD109)</f>
        <v>2</v>
      </c>
      <c r="AG109" s="6">
        <v>101</v>
      </c>
      <c r="AH109" s="51" t="s">
        <v>227</v>
      </c>
      <c r="AM109" s="46">
        <v>2</v>
      </c>
      <c r="AU109" s="167">
        <f>SUM(AI109:AT109)</f>
        <v>2</v>
      </c>
    </row>
    <row r="110" spans="1:48" x14ac:dyDescent="0.3">
      <c r="A110" s="6">
        <v>100</v>
      </c>
      <c r="B110" s="18" t="s">
        <v>190</v>
      </c>
      <c r="C110" s="30"/>
      <c r="D110" s="57"/>
      <c r="E110" s="49"/>
      <c r="H110" s="64">
        <v>2</v>
      </c>
      <c r="I110" s="57"/>
      <c r="J110" s="31"/>
      <c r="K110" s="31"/>
      <c r="L110" s="31"/>
      <c r="M110" s="108"/>
      <c r="N110" s="24"/>
      <c r="O110" s="8">
        <f>SUM(C110:N110)</f>
        <v>2</v>
      </c>
      <c r="Q110" s="6">
        <v>100</v>
      </c>
      <c r="R110" s="18" t="s">
        <v>190</v>
      </c>
      <c r="S110" s="30"/>
      <c r="T110" s="57"/>
      <c r="U110" s="49"/>
      <c r="X110" s="64">
        <v>2</v>
      </c>
      <c r="Y110" s="57"/>
      <c r="Z110" s="31"/>
      <c r="AA110" s="31"/>
      <c r="AB110" s="31"/>
      <c r="AC110" s="108"/>
      <c r="AD110" s="24"/>
      <c r="AE110" s="167">
        <f>SUM(S110:AD110)</f>
        <v>2</v>
      </c>
      <c r="AG110" s="6">
        <v>100</v>
      </c>
      <c r="AH110" s="18" t="s">
        <v>190</v>
      </c>
      <c r="AI110" s="30"/>
      <c r="AJ110" s="57"/>
      <c r="AK110" s="49"/>
      <c r="AN110" s="64">
        <v>2</v>
      </c>
      <c r="AO110" s="57"/>
      <c r="AP110" s="31"/>
      <c r="AQ110" s="31"/>
      <c r="AR110" s="31"/>
      <c r="AS110" s="108"/>
      <c r="AT110" s="24"/>
      <c r="AU110" s="167">
        <f>SUM(AI110:AT110)</f>
        <v>2</v>
      </c>
    </row>
    <row r="111" spans="1:48" x14ac:dyDescent="0.3">
      <c r="A111" s="6">
        <v>99</v>
      </c>
      <c r="B111" s="15" t="s">
        <v>42</v>
      </c>
      <c r="C111" s="24">
        <v>2</v>
      </c>
      <c r="D111" s="55"/>
      <c r="E111" s="47"/>
      <c r="G111" s="45"/>
      <c r="H111" s="45"/>
      <c r="I111" s="59"/>
      <c r="J111" s="28"/>
      <c r="K111" s="24"/>
      <c r="L111" s="24"/>
      <c r="M111" s="101"/>
      <c r="N111" s="24"/>
      <c r="O111" s="23">
        <f>SUM(C111:N111)</f>
        <v>2</v>
      </c>
      <c r="P111" s="173"/>
      <c r="Q111" s="6">
        <v>99</v>
      </c>
      <c r="R111" s="15" t="s">
        <v>42</v>
      </c>
      <c r="S111" s="24">
        <v>2</v>
      </c>
      <c r="T111" s="55"/>
      <c r="U111" s="47"/>
      <c r="W111" s="45"/>
      <c r="X111" s="45"/>
      <c r="Y111" s="59"/>
      <c r="Z111" s="28"/>
      <c r="AA111" s="24"/>
      <c r="AB111" s="24"/>
      <c r="AC111" s="101"/>
      <c r="AD111" s="24"/>
      <c r="AE111" s="168">
        <f>SUM(S111:AD111)</f>
        <v>2</v>
      </c>
      <c r="AF111" s="173"/>
      <c r="AG111" s="6">
        <v>99</v>
      </c>
      <c r="AH111" s="15" t="s">
        <v>42</v>
      </c>
      <c r="AI111" s="24">
        <v>2</v>
      </c>
      <c r="AJ111" s="55"/>
      <c r="AK111" s="47"/>
      <c r="AM111" s="45"/>
      <c r="AN111" s="45"/>
      <c r="AO111" s="59"/>
      <c r="AP111" s="28"/>
      <c r="AQ111" s="24"/>
      <c r="AR111" s="24"/>
      <c r="AS111" s="101"/>
      <c r="AT111" s="24"/>
      <c r="AU111" s="168">
        <f>SUM(AI111:AT111)</f>
        <v>2</v>
      </c>
      <c r="AV111" s="173"/>
    </row>
    <row r="112" spans="1:48" x14ac:dyDescent="0.3">
      <c r="A112" s="6">
        <v>98</v>
      </c>
      <c r="B112" s="15" t="s">
        <v>43</v>
      </c>
      <c r="C112" s="24">
        <v>2</v>
      </c>
      <c r="D112" s="55"/>
      <c r="E112" s="47"/>
      <c r="G112" s="45"/>
      <c r="H112" s="45"/>
      <c r="I112" s="59"/>
      <c r="J112" s="28"/>
      <c r="K112" s="24"/>
      <c r="L112" s="24"/>
      <c r="M112" s="101"/>
      <c r="N112" s="24"/>
      <c r="O112" s="23">
        <f>SUM(C112:N112)</f>
        <v>2</v>
      </c>
      <c r="P112" s="173"/>
      <c r="Q112" s="6">
        <v>98</v>
      </c>
      <c r="R112" s="15" t="s">
        <v>43</v>
      </c>
      <c r="S112" s="24">
        <v>2</v>
      </c>
      <c r="T112" s="55"/>
      <c r="U112" s="47"/>
      <c r="W112" s="45"/>
      <c r="X112" s="45"/>
      <c r="Y112" s="59"/>
      <c r="Z112" s="28"/>
      <c r="AA112" s="24"/>
      <c r="AB112" s="24"/>
      <c r="AC112" s="101"/>
      <c r="AD112" s="24"/>
      <c r="AE112" s="168">
        <f>SUM(S112:AD112)</f>
        <v>2</v>
      </c>
      <c r="AF112" s="173"/>
      <c r="AG112" s="6">
        <v>98</v>
      </c>
      <c r="AH112" s="15" t="s">
        <v>43</v>
      </c>
      <c r="AI112" s="24">
        <v>2</v>
      </c>
      <c r="AJ112" s="55"/>
      <c r="AK112" s="47"/>
      <c r="AM112" s="45"/>
      <c r="AN112" s="45"/>
      <c r="AO112" s="59"/>
      <c r="AP112" s="28"/>
      <c r="AQ112" s="24"/>
      <c r="AR112" s="24"/>
      <c r="AS112" s="101"/>
      <c r="AT112" s="24"/>
      <c r="AU112" s="168">
        <f>SUM(AI112:AT112)</f>
        <v>2</v>
      </c>
      <c r="AV112" s="173"/>
    </row>
    <row r="113" spans="1:48" x14ac:dyDescent="0.3">
      <c r="A113" s="6">
        <v>97</v>
      </c>
      <c r="B113" s="17" t="s">
        <v>129</v>
      </c>
      <c r="C113" s="28"/>
      <c r="E113" s="45"/>
      <c r="F113" s="55"/>
      <c r="G113" s="45">
        <v>2</v>
      </c>
      <c r="H113" s="45"/>
      <c r="I113" s="55"/>
      <c r="J113" s="24"/>
      <c r="K113" s="28"/>
      <c r="L113" s="29"/>
      <c r="M113" s="106"/>
      <c r="N113" s="24"/>
      <c r="O113" s="8">
        <f>SUM(C113:N113)</f>
        <v>2</v>
      </c>
      <c r="Q113" s="6">
        <v>97</v>
      </c>
      <c r="R113" s="17" t="s">
        <v>129</v>
      </c>
      <c r="S113" s="28"/>
      <c r="U113" s="45"/>
      <c r="V113" s="55"/>
      <c r="W113" s="45">
        <v>2</v>
      </c>
      <c r="X113" s="45"/>
      <c r="Y113" s="55"/>
      <c r="Z113" s="24"/>
      <c r="AA113" s="28"/>
      <c r="AB113" s="29"/>
      <c r="AC113" s="106"/>
      <c r="AD113" s="24"/>
      <c r="AE113" s="167">
        <f>SUM(S113:AD113)</f>
        <v>2</v>
      </c>
      <c r="AG113" s="6">
        <v>97</v>
      </c>
      <c r="AH113" s="17" t="s">
        <v>129</v>
      </c>
      <c r="AI113" s="28"/>
      <c r="AK113" s="45"/>
      <c r="AL113" s="55"/>
      <c r="AM113" s="45">
        <v>2</v>
      </c>
      <c r="AN113" s="45"/>
      <c r="AO113" s="55"/>
      <c r="AP113" s="24"/>
      <c r="AQ113" s="28"/>
      <c r="AR113" s="29"/>
      <c r="AS113" s="106"/>
      <c r="AT113" s="24"/>
      <c r="AU113" s="167">
        <f>SUM(AI113:AT113)</f>
        <v>2</v>
      </c>
    </row>
    <row r="114" spans="1:48" x14ac:dyDescent="0.3">
      <c r="A114" s="6">
        <v>96</v>
      </c>
      <c r="B114" s="17" t="s">
        <v>127</v>
      </c>
      <c r="C114" s="28"/>
      <c r="E114" s="45"/>
      <c r="F114" s="55"/>
      <c r="G114" s="45">
        <v>2</v>
      </c>
      <c r="H114" s="45"/>
      <c r="I114" s="55"/>
      <c r="J114" s="24"/>
      <c r="K114" s="28"/>
      <c r="L114" s="29"/>
      <c r="M114" s="106"/>
      <c r="N114" s="24"/>
      <c r="O114" s="8">
        <f>SUM(C114:N114)</f>
        <v>2</v>
      </c>
      <c r="Q114" s="6">
        <v>96</v>
      </c>
      <c r="R114" s="17" t="s">
        <v>127</v>
      </c>
      <c r="S114" s="28"/>
      <c r="U114" s="45"/>
      <c r="V114" s="55"/>
      <c r="W114" s="45">
        <v>2</v>
      </c>
      <c r="X114" s="45"/>
      <c r="Y114" s="55"/>
      <c r="Z114" s="24"/>
      <c r="AA114" s="28"/>
      <c r="AB114" s="29"/>
      <c r="AC114" s="106"/>
      <c r="AD114" s="24"/>
      <c r="AE114" s="167">
        <f>SUM(S114:AD114)</f>
        <v>2</v>
      </c>
      <c r="AG114" s="6">
        <v>96</v>
      </c>
      <c r="AH114" s="17" t="s">
        <v>127</v>
      </c>
      <c r="AI114" s="28"/>
      <c r="AK114" s="45"/>
      <c r="AL114" s="55"/>
      <c r="AM114" s="45">
        <v>2</v>
      </c>
      <c r="AN114" s="45"/>
      <c r="AO114" s="55"/>
      <c r="AP114" s="24"/>
      <c r="AQ114" s="28"/>
      <c r="AR114" s="29"/>
      <c r="AS114" s="106"/>
      <c r="AT114" s="24"/>
      <c r="AU114" s="167">
        <f>SUM(AI114:AT114)</f>
        <v>2</v>
      </c>
    </row>
    <row r="115" spans="1:48" x14ac:dyDescent="0.3">
      <c r="A115" s="6">
        <v>95</v>
      </c>
      <c r="B115" s="21" t="s">
        <v>210</v>
      </c>
      <c r="C115" s="36"/>
      <c r="E115" s="45"/>
      <c r="F115" s="55"/>
      <c r="G115" s="45"/>
      <c r="H115" s="45"/>
      <c r="I115" s="55"/>
      <c r="J115" s="25">
        <v>2</v>
      </c>
      <c r="K115" s="36"/>
      <c r="L115" s="37"/>
      <c r="M115" s="109"/>
      <c r="O115" s="8">
        <f>SUM(C115:N115)</f>
        <v>2</v>
      </c>
      <c r="Q115" s="6">
        <v>95</v>
      </c>
      <c r="R115" s="21" t="s">
        <v>210</v>
      </c>
      <c r="S115" s="36"/>
      <c r="U115" s="45"/>
      <c r="V115" s="55"/>
      <c r="W115" s="45"/>
      <c r="X115" s="45"/>
      <c r="Y115" s="55"/>
      <c r="Z115" s="25">
        <v>2</v>
      </c>
      <c r="AA115" s="36"/>
      <c r="AB115" s="37"/>
      <c r="AC115" s="109"/>
      <c r="AE115" s="167">
        <f>SUM(S115:AD115)</f>
        <v>2</v>
      </c>
      <c r="AG115" s="6">
        <v>95</v>
      </c>
      <c r="AH115" s="21" t="s">
        <v>210</v>
      </c>
      <c r="AI115" s="36"/>
      <c r="AK115" s="45"/>
      <c r="AL115" s="55"/>
      <c r="AM115" s="45"/>
      <c r="AN115" s="45"/>
      <c r="AO115" s="55"/>
      <c r="AP115" s="25">
        <v>2</v>
      </c>
      <c r="AQ115" s="36"/>
      <c r="AR115" s="37"/>
      <c r="AS115" s="109"/>
      <c r="AU115" s="167">
        <f>SUM(AI115:AT115)</f>
        <v>2</v>
      </c>
    </row>
    <row r="116" spans="1:48" x14ac:dyDescent="0.3">
      <c r="A116" s="6">
        <v>94</v>
      </c>
      <c r="B116" s="39" t="s">
        <v>198</v>
      </c>
      <c r="C116" s="41"/>
      <c r="D116" s="56"/>
      <c r="E116" s="48"/>
      <c r="F116" s="56"/>
      <c r="G116" s="62"/>
      <c r="H116" s="62"/>
      <c r="I116" s="56">
        <v>2</v>
      </c>
      <c r="J116" s="42"/>
      <c r="K116" s="42"/>
      <c r="O116" s="8">
        <f>SUM(C116:N116)</f>
        <v>2</v>
      </c>
      <c r="Q116" s="6">
        <v>94</v>
      </c>
      <c r="R116" s="39" t="s">
        <v>198</v>
      </c>
      <c r="S116" s="41"/>
      <c r="T116" s="56"/>
      <c r="U116" s="48"/>
      <c r="V116" s="56"/>
      <c r="W116" s="62"/>
      <c r="X116" s="62"/>
      <c r="Y116" s="56">
        <v>2</v>
      </c>
      <c r="Z116" s="42"/>
      <c r="AA116" s="42"/>
      <c r="AE116" s="167">
        <f>SUM(S116:AD116)</f>
        <v>2</v>
      </c>
      <c r="AG116" s="6">
        <v>94</v>
      </c>
      <c r="AH116" s="39" t="s">
        <v>198</v>
      </c>
      <c r="AI116" s="41"/>
      <c r="AJ116" s="56"/>
      <c r="AK116" s="48"/>
      <c r="AL116" s="56"/>
      <c r="AM116" s="62"/>
      <c r="AN116" s="62"/>
      <c r="AO116" s="56">
        <v>2</v>
      </c>
      <c r="AP116" s="42"/>
      <c r="AQ116" s="42"/>
      <c r="AU116" s="167">
        <f>SUM(AI116:AT116)</f>
        <v>2</v>
      </c>
    </row>
    <row r="117" spans="1:48" x14ac:dyDescent="0.3">
      <c r="A117" s="6">
        <v>93</v>
      </c>
      <c r="B117" s="15" t="s">
        <v>51</v>
      </c>
      <c r="C117" s="24">
        <v>2</v>
      </c>
      <c r="D117" s="55"/>
      <c r="E117" s="47"/>
      <c r="G117" s="45"/>
      <c r="H117" s="45"/>
      <c r="I117" s="59"/>
      <c r="J117" s="28"/>
      <c r="K117" s="24"/>
      <c r="L117" s="24"/>
      <c r="M117" s="101"/>
      <c r="N117" s="24"/>
      <c r="O117" s="23">
        <f>SUM(C117:N117)</f>
        <v>2</v>
      </c>
      <c r="P117" s="173"/>
      <c r="Q117" s="6">
        <v>93</v>
      </c>
      <c r="R117" s="15" t="s">
        <v>51</v>
      </c>
      <c r="S117" s="24">
        <v>2</v>
      </c>
      <c r="T117" s="55"/>
      <c r="U117" s="47"/>
      <c r="W117" s="45"/>
      <c r="X117" s="45"/>
      <c r="Y117" s="59"/>
      <c r="Z117" s="28"/>
      <c r="AA117" s="24"/>
      <c r="AB117" s="24"/>
      <c r="AC117" s="101"/>
      <c r="AD117" s="24"/>
      <c r="AE117" s="168">
        <f>SUM(S117:AD117)</f>
        <v>2</v>
      </c>
      <c r="AF117" s="173"/>
      <c r="AG117" s="6">
        <v>93</v>
      </c>
      <c r="AH117" s="15" t="s">
        <v>51</v>
      </c>
      <c r="AI117" s="24">
        <v>2</v>
      </c>
      <c r="AJ117" s="55"/>
      <c r="AK117" s="47"/>
      <c r="AM117" s="45"/>
      <c r="AN117" s="45"/>
      <c r="AO117" s="59"/>
      <c r="AP117" s="28"/>
      <c r="AQ117" s="24"/>
      <c r="AR117" s="24"/>
      <c r="AS117" s="101"/>
      <c r="AT117" s="24"/>
      <c r="AU117" s="168">
        <f>SUM(AI117:AT117)</f>
        <v>2</v>
      </c>
      <c r="AV117" s="173"/>
    </row>
    <row r="118" spans="1:48" x14ac:dyDescent="0.3">
      <c r="A118" s="6">
        <v>92</v>
      </c>
      <c r="B118" s="15" t="s">
        <v>46</v>
      </c>
      <c r="C118" s="24">
        <v>2</v>
      </c>
      <c r="D118" s="55"/>
      <c r="E118" s="47"/>
      <c r="G118" s="45"/>
      <c r="H118" s="45"/>
      <c r="I118" s="59"/>
      <c r="J118" s="28"/>
      <c r="K118" s="24"/>
      <c r="L118" s="24"/>
      <c r="M118" s="101"/>
      <c r="N118" s="24"/>
      <c r="O118" s="23">
        <f>SUM(C118:N118)</f>
        <v>2</v>
      </c>
      <c r="P118" s="173"/>
      <c r="Q118" s="6">
        <v>92</v>
      </c>
      <c r="R118" s="15" t="s">
        <v>46</v>
      </c>
      <c r="S118" s="24">
        <v>2</v>
      </c>
      <c r="T118" s="55"/>
      <c r="U118" s="47"/>
      <c r="W118" s="45"/>
      <c r="X118" s="45"/>
      <c r="Y118" s="59"/>
      <c r="Z118" s="28"/>
      <c r="AA118" s="24"/>
      <c r="AB118" s="24"/>
      <c r="AC118" s="101"/>
      <c r="AD118" s="24"/>
      <c r="AE118" s="168">
        <f>SUM(S118:AD118)</f>
        <v>2</v>
      </c>
      <c r="AF118" s="173"/>
      <c r="AG118" s="6">
        <v>92</v>
      </c>
      <c r="AH118" s="15" t="s">
        <v>46</v>
      </c>
      <c r="AI118" s="24">
        <v>2</v>
      </c>
      <c r="AJ118" s="55"/>
      <c r="AK118" s="47"/>
      <c r="AM118" s="45"/>
      <c r="AN118" s="45"/>
      <c r="AO118" s="59"/>
      <c r="AP118" s="28"/>
      <c r="AQ118" s="24"/>
      <c r="AR118" s="24"/>
      <c r="AS118" s="101"/>
      <c r="AT118" s="24"/>
      <c r="AU118" s="168">
        <f>SUM(AI118:AT118)</f>
        <v>2</v>
      </c>
      <c r="AV118" s="173"/>
    </row>
    <row r="119" spans="1:48" x14ac:dyDescent="0.3">
      <c r="A119" s="6">
        <v>91</v>
      </c>
      <c r="B119" s="51" t="s">
        <v>226</v>
      </c>
      <c r="E119" s="46">
        <v>2</v>
      </c>
      <c r="O119" s="8">
        <f>SUM(C119:N119)</f>
        <v>2</v>
      </c>
      <c r="Q119" s="6">
        <v>91</v>
      </c>
      <c r="R119" s="51" t="s">
        <v>226</v>
      </c>
      <c r="U119" s="46">
        <v>2</v>
      </c>
      <c r="AE119" s="167">
        <f>SUM(S119:AD119)</f>
        <v>2</v>
      </c>
      <c r="AG119" s="6">
        <v>91</v>
      </c>
      <c r="AH119" s="51" t="s">
        <v>226</v>
      </c>
      <c r="AK119" s="46">
        <v>2</v>
      </c>
      <c r="AU119" s="167">
        <f>SUM(AI119:AT119)</f>
        <v>2</v>
      </c>
    </row>
    <row r="120" spans="1:48" x14ac:dyDescent="0.3">
      <c r="A120" s="6">
        <v>120</v>
      </c>
      <c r="B120" s="15" t="s">
        <v>53</v>
      </c>
      <c r="C120" s="24">
        <v>1.5</v>
      </c>
      <c r="D120" s="55"/>
      <c r="E120" s="47"/>
      <c r="G120" s="45"/>
      <c r="H120" s="45"/>
      <c r="I120" s="59"/>
      <c r="J120" s="28"/>
      <c r="K120" s="24"/>
      <c r="L120" s="24"/>
      <c r="M120" s="101"/>
      <c r="N120" s="24"/>
      <c r="O120" s="23">
        <f>SUM(C120:N120)</f>
        <v>1.5</v>
      </c>
      <c r="P120" s="173"/>
      <c r="Q120" s="6">
        <v>120</v>
      </c>
      <c r="R120" s="15" t="s">
        <v>53</v>
      </c>
      <c r="S120" s="24">
        <v>1.5</v>
      </c>
      <c r="T120" s="55"/>
      <c r="U120" s="47"/>
      <c r="W120" s="45"/>
      <c r="X120" s="45"/>
      <c r="Y120" s="59"/>
      <c r="Z120" s="28"/>
      <c r="AA120" s="24"/>
      <c r="AB120" s="24"/>
      <c r="AC120" s="101"/>
      <c r="AD120" s="24"/>
      <c r="AE120" s="168">
        <f>SUM(S120:AD120)</f>
        <v>1.5</v>
      </c>
      <c r="AF120" s="173"/>
      <c r="AG120" s="6">
        <v>120</v>
      </c>
      <c r="AH120" s="15" t="s">
        <v>53</v>
      </c>
      <c r="AI120" s="24">
        <v>1.5</v>
      </c>
      <c r="AJ120" s="55"/>
      <c r="AK120" s="47"/>
      <c r="AM120" s="45"/>
      <c r="AN120" s="45"/>
      <c r="AO120" s="59"/>
      <c r="AP120" s="28"/>
      <c r="AQ120" s="24"/>
      <c r="AR120" s="24"/>
      <c r="AS120" s="101"/>
      <c r="AT120" s="24"/>
      <c r="AU120" s="168">
        <f>SUM(AI120:AT120)</f>
        <v>1.5</v>
      </c>
      <c r="AV120" s="173"/>
    </row>
    <row r="121" spans="1:48" x14ac:dyDescent="0.3">
      <c r="A121" s="6">
        <v>119</v>
      </c>
      <c r="B121" s="15" t="s">
        <v>56</v>
      </c>
      <c r="C121" s="24">
        <v>1.5</v>
      </c>
      <c r="D121" s="55"/>
      <c r="E121" s="47"/>
      <c r="G121" s="45"/>
      <c r="H121" s="45"/>
      <c r="I121" s="59"/>
      <c r="J121" s="28"/>
      <c r="K121" s="24"/>
      <c r="L121" s="24"/>
      <c r="M121" s="101"/>
      <c r="N121" s="24"/>
      <c r="O121" s="23">
        <f>SUM(C121:N121)</f>
        <v>1.5</v>
      </c>
      <c r="P121" s="173"/>
      <c r="Q121" s="6">
        <v>119</v>
      </c>
      <c r="R121" s="15" t="s">
        <v>56</v>
      </c>
      <c r="S121" s="24">
        <v>1.5</v>
      </c>
      <c r="T121" s="55"/>
      <c r="U121" s="47"/>
      <c r="W121" s="45"/>
      <c r="X121" s="45"/>
      <c r="Y121" s="59"/>
      <c r="Z121" s="28"/>
      <c r="AA121" s="24"/>
      <c r="AB121" s="24"/>
      <c r="AC121" s="101"/>
      <c r="AD121" s="24"/>
      <c r="AE121" s="168">
        <f>SUM(S121:AD121)</f>
        <v>1.5</v>
      </c>
      <c r="AF121" s="173"/>
      <c r="AG121" s="6">
        <v>119</v>
      </c>
      <c r="AH121" s="15" t="s">
        <v>56</v>
      </c>
      <c r="AI121" s="24">
        <v>1.5</v>
      </c>
      <c r="AJ121" s="55"/>
      <c r="AK121" s="47"/>
      <c r="AM121" s="45"/>
      <c r="AN121" s="45"/>
      <c r="AO121" s="59"/>
      <c r="AP121" s="28"/>
      <c r="AQ121" s="24"/>
      <c r="AR121" s="24"/>
      <c r="AS121" s="101"/>
      <c r="AT121" s="24"/>
      <c r="AU121" s="168">
        <f>SUM(AI121:AT121)</f>
        <v>1.5</v>
      </c>
      <c r="AV121" s="173"/>
    </row>
    <row r="122" spans="1:48" x14ac:dyDescent="0.3">
      <c r="A122" s="6">
        <v>118</v>
      </c>
      <c r="B122" s="15" t="s">
        <v>55</v>
      </c>
      <c r="C122" s="24">
        <v>1.5</v>
      </c>
      <c r="D122" s="55"/>
      <c r="E122" s="47"/>
      <c r="G122" s="45"/>
      <c r="H122" s="45"/>
      <c r="I122" s="59"/>
      <c r="J122" s="28"/>
      <c r="K122" s="24"/>
      <c r="L122" s="24"/>
      <c r="M122" s="101"/>
      <c r="N122" s="24"/>
      <c r="O122" s="23">
        <f>SUM(C122:N122)</f>
        <v>1.5</v>
      </c>
      <c r="P122" s="173"/>
      <c r="Q122" s="6">
        <v>118</v>
      </c>
      <c r="R122" s="15" t="s">
        <v>55</v>
      </c>
      <c r="S122" s="24">
        <v>1.5</v>
      </c>
      <c r="T122" s="55"/>
      <c r="U122" s="47"/>
      <c r="W122" s="45"/>
      <c r="X122" s="45"/>
      <c r="Y122" s="59"/>
      <c r="Z122" s="28"/>
      <c r="AA122" s="24"/>
      <c r="AB122" s="24"/>
      <c r="AC122" s="101"/>
      <c r="AD122" s="24"/>
      <c r="AE122" s="168">
        <f>SUM(S122:AD122)</f>
        <v>1.5</v>
      </c>
      <c r="AF122" s="173"/>
      <c r="AG122" s="6">
        <v>118</v>
      </c>
      <c r="AH122" s="15" t="s">
        <v>55</v>
      </c>
      <c r="AI122" s="24">
        <v>1.5</v>
      </c>
      <c r="AJ122" s="55"/>
      <c r="AK122" s="47"/>
      <c r="AM122" s="45"/>
      <c r="AN122" s="45"/>
      <c r="AO122" s="59"/>
      <c r="AP122" s="28"/>
      <c r="AQ122" s="24"/>
      <c r="AR122" s="24"/>
      <c r="AS122" s="101"/>
      <c r="AT122" s="24"/>
      <c r="AU122" s="168">
        <f>SUM(AI122:AT122)</f>
        <v>1.5</v>
      </c>
      <c r="AV122" s="173"/>
    </row>
    <row r="123" spans="1:48" x14ac:dyDescent="0.3">
      <c r="A123" s="6">
        <v>117</v>
      </c>
      <c r="B123" s="15" t="s">
        <v>54</v>
      </c>
      <c r="C123" s="24">
        <v>1.5</v>
      </c>
      <c r="D123" s="55"/>
      <c r="E123" s="47"/>
      <c r="G123" s="45"/>
      <c r="H123" s="45"/>
      <c r="I123" s="59"/>
      <c r="J123" s="28"/>
      <c r="K123" s="24"/>
      <c r="L123" s="24"/>
      <c r="M123" s="101"/>
      <c r="N123" s="24"/>
      <c r="O123" s="23">
        <f>SUM(C123:N123)</f>
        <v>1.5</v>
      </c>
      <c r="P123" s="173"/>
      <c r="Q123" s="6">
        <v>117</v>
      </c>
      <c r="R123" s="15" t="s">
        <v>54</v>
      </c>
      <c r="S123" s="24">
        <v>1.5</v>
      </c>
      <c r="T123" s="55"/>
      <c r="U123" s="47"/>
      <c r="W123" s="45"/>
      <c r="X123" s="45"/>
      <c r="Y123" s="59"/>
      <c r="Z123" s="28"/>
      <c r="AA123" s="24"/>
      <c r="AB123" s="24"/>
      <c r="AC123" s="101"/>
      <c r="AD123" s="24"/>
      <c r="AE123" s="168">
        <f>SUM(S123:AD123)</f>
        <v>1.5</v>
      </c>
      <c r="AF123" s="173"/>
      <c r="AG123" s="6">
        <v>117</v>
      </c>
      <c r="AH123" s="15" t="s">
        <v>54</v>
      </c>
      <c r="AI123" s="24">
        <v>1.5</v>
      </c>
      <c r="AJ123" s="55"/>
      <c r="AK123" s="47"/>
      <c r="AM123" s="45"/>
      <c r="AN123" s="45"/>
      <c r="AO123" s="59"/>
      <c r="AP123" s="28"/>
      <c r="AQ123" s="24"/>
      <c r="AR123" s="24"/>
      <c r="AS123" s="101"/>
      <c r="AT123" s="24"/>
      <c r="AU123" s="168">
        <f>SUM(AI123:AT123)</f>
        <v>1.5</v>
      </c>
      <c r="AV123" s="173"/>
    </row>
    <row r="124" spans="1:48" x14ac:dyDescent="0.3">
      <c r="A124" s="6">
        <v>132</v>
      </c>
      <c r="B124" s="19" t="s">
        <v>191</v>
      </c>
      <c r="C124" s="32"/>
      <c r="D124" s="57"/>
      <c r="E124" s="49"/>
      <c r="H124" s="64">
        <v>1</v>
      </c>
      <c r="I124" s="57"/>
      <c r="J124" s="33"/>
      <c r="K124" s="33"/>
      <c r="L124" s="33"/>
      <c r="M124" s="104"/>
      <c r="N124" s="24"/>
      <c r="O124" s="8">
        <f>SUM(C124:N124)</f>
        <v>1</v>
      </c>
      <c r="Q124" s="6">
        <v>132</v>
      </c>
      <c r="R124" s="19" t="s">
        <v>191</v>
      </c>
      <c r="S124" s="32"/>
      <c r="T124" s="57"/>
      <c r="U124" s="49"/>
      <c r="X124" s="64">
        <v>1</v>
      </c>
      <c r="Y124" s="57"/>
      <c r="Z124" s="33"/>
      <c r="AA124" s="33"/>
      <c r="AB124" s="33"/>
      <c r="AC124" s="104"/>
      <c r="AD124" s="24"/>
      <c r="AE124" s="167">
        <f>SUM(S124:AD124)</f>
        <v>1</v>
      </c>
      <c r="AG124" s="6">
        <v>132</v>
      </c>
      <c r="AH124" s="19" t="s">
        <v>191</v>
      </c>
      <c r="AI124" s="32"/>
      <c r="AJ124" s="57"/>
      <c r="AK124" s="49"/>
      <c r="AN124" s="64">
        <v>1</v>
      </c>
      <c r="AO124" s="57"/>
      <c r="AP124" s="33"/>
      <c r="AQ124" s="33"/>
      <c r="AR124" s="33"/>
      <c r="AS124" s="104"/>
      <c r="AT124" s="24"/>
      <c r="AU124" s="167">
        <f>SUM(AI124:AT124)</f>
        <v>1</v>
      </c>
    </row>
    <row r="125" spans="1:48" x14ac:dyDescent="0.3">
      <c r="A125" s="6">
        <v>131</v>
      </c>
      <c r="B125" s="15" t="s">
        <v>57</v>
      </c>
      <c r="C125" s="24">
        <v>1</v>
      </c>
      <c r="D125" s="55"/>
      <c r="E125" s="47"/>
      <c r="G125" s="45"/>
      <c r="H125" s="45"/>
      <c r="I125" s="59"/>
      <c r="J125" s="28"/>
      <c r="K125" s="24"/>
      <c r="L125" s="24"/>
      <c r="M125" s="101"/>
      <c r="N125" s="24"/>
      <c r="O125" s="23">
        <f>SUM(C125:N125)</f>
        <v>1</v>
      </c>
      <c r="P125" s="173"/>
      <c r="Q125" s="6">
        <v>131</v>
      </c>
      <c r="R125" s="15" t="s">
        <v>57</v>
      </c>
      <c r="S125" s="24">
        <v>1</v>
      </c>
      <c r="T125" s="55"/>
      <c r="U125" s="47"/>
      <c r="W125" s="45"/>
      <c r="X125" s="45"/>
      <c r="Y125" s="59"/>
      <c r="Z125" s="28"/>
      <c r="AA125" s="24"/>
      <c r="AB125" s="24"/>
      <c r="AC125" s="101"/>
      <c r="AD125" s="24"/>
      <c r="AE125" s="168">
        <f>SUM(S125:AD125)</f>
        <v>1</v>
      </c>
      <c r="AF125" s="173"/>
      <c r="AG125" s="6">
        <v>131</v>
      </c>
      <c r="AH125" s="15" t="s">
        <v>57</v>
      </c>
      <c r="AI125" s="24">
        <v>1</v>
      </c>
      <c r="AJ125" s="55"/>
      <c r="AK125" s="47"/>
      <c r="AM125" s="45"/>
      <c r="AN125" s="45"/>
      <c r="AO125" s="59"/>
      <c r="AP125" s="28"/>
      <c r="AQ125" s="24"/>
      <c r="AR125" s="24"/>
      <c r="AS125" s="101"/>
      <c r="AT125" s="24"/>
      <c r="AU125" s="168">
        <f>SUM(AI125:AT125)</f>
        <v>1</v>
      </c>
      <c r="AV125" s="173"/>
    </row>
    <row r="126" spans="1:48" x14ac:dyDescent="0.3">
      <c r="A126" s="6">
        <v>130</v>
      </c>
      <c r="B126" s="15" t="s">
        <v>60</v>
      </c>
      <c r="C126" s="24">
        <v>1</v>
      </c>
      <c r="D126" s="55"/>
      <c r="E126" s="47"/>
      <c r="G126" s="45"/>
      <c r="H126" s="45"/>
      <c r="I126" s="59"/>
      <c r="J126" s="28"/>
      <c r="K126" s="24"/>
      <c r="L126" s="24"/>
      <c r="M126" s="101"/>
      <c r="N126" s="24"/>
      <c r="O126" s="23">
        <f>SUM(C126:N126)</f>
        <v>1</v>
      </c>
      <c r="P126" s="173"/>
      <c r="Q126" s="6">
        <v>130</v>
      </c>
      <c r="R126" s="15" t="s">
        <v>60</v>
      </c>
      <c r="S126" s="24">
        <v>1</v>
      </c>
      <c r="T126" s="55"/>
      <c r="U126" s="47"/>
      <c r="W126" s="45"/>
      <c r="X126" s="45"/>
      <c r="Y126" s="59"/>
      <c r="Z126" s="28"/>
      <c r="AA126" s="24"/>
      <c r="AB126" s="24"/>
      <c r="AC126" s="101"/>
      <c r="AD126" s="24"/>
      <c r="AE126" s="168">
        <f>SUM(S126:AD126)</f>
        <v>1</v>
      </c>
      <c r="AF126" s="173"/>
      <c r="AG126" s="6">
        <v>130</v>
      </c>
      <c r="AH126" s="15" t="s">
        <v>60</v>
      </c>
      <c r="AI126" s="24">
        <v>1</v>
      </c>
      <c r="AJ126" s="55"/>
      <c r="AK126" s="47"/>
      <c r="AM126" s="45"/>
      <c r="AN126" s="45"/>
      <c r="AO126" s="59"/>
      <c r="AP126" s="28"/>
      <c r="AQ126" s="24"/>
      <c r="AR126" s="24"/>
      <c r="AS126" s="101"/>
      <c r="AT126" s="24"/>
      <c r="AU126" s="168">
        <f>SUM(AI126:AT126)</f>
        <v>1</v>
      </c>
      <c r="AV126" s="173"/>
    </row>
    <row r="127" spans="1:48" x14ac:dyDescent="0.3">
      <c r="A127" s="111">
        <v>129</v>
      </c>
      <c r="B127" s="114" t="s">
        <v>136</v>
      </c>
      <c r="C127" s="119"/>
      <c r="D127" s="124"/>
      <c r="E127" s="45"/>
      <c r="F127" s="55"/>
      <c r="G127" s="45">
        <v>1</v>
      </c>
      <c r="H127" s="129"/>
      <c r="I127" s="125"/>
      <c r="J127" s="122"/>
      <c r="K127" s="119"/>
      <c r="L127" s="136"/>
      <c r="M127" s="142"/>
      <c r="N127" s="24"/>
      <c r="O127" s="8">
        <f>SUM(C127:N127)</f>
        <v>1</v>
      </c>
      <c r="P127" s="175"/>
      <c r="Q127" s="111">
        <v>129</v>
      </c>
      <c r="R127" s="114" t="s">
        <v>136</v>
      </c>
      <c r="S127" s="119"/>
      <c r="T127" s="124"/>
      <c r="U127" s="45"/>
      <c r="V127" s="55"/>
      <c r="W127" s="45">
        <v>1</v>
      </c>
      <c r="X127" s="129"/>
      <c r="Y127" s="125"/>
      <c r="Z127" s="122"/>
      <c r="AA127" s="119"/>
      <c r="AB127" s="136"/>
      <c r="AC127" s="142"/>
      <c r="AD127" s="24"/>
      <c r="AE127" s="167">
        <f>SUM(S127:AD127)</f>
        <v>1</v>
      </c>
      <c r="AF127" s="175"/>
      <c r="AG127" s="111">
        <v>129</v>
      </c>
      <c r="AH127" s="114" t="s">
        <v>136</v>
      </c>
      <c r="AI127" s="119"/>
      <c r="AJ127" s="124"/>
      <c r="AK127" s="45"/>
      <c r="AL127" s="55"/>
      <c r="AM127" s="45">
        <v>1</v>
      </c>
      <c r="AN127" s="129"/>
      <c r="AO127" s="125"/>
      <c r="AP127" s="122"/>
      <c r="AQ127" s="119"/>
      <c r="AR127" s="136"/>
      <c r="AS127" s="142"/>
      <c r="AT127" s="24"/>
      <c r="AU127" s="167">
        <f>SUM(AI127:AT127)</f>
        <v>1</v>
      </c>
      <c r="AV127" s="175"/>
    </row>
    <row r="128" spans="1:48" x14ac:dyDescent="0.3">
      <c r="A128" s="112">
        <v>128</v>
      </c>
      <c r="B128" s="117" t="s">
        <v>139</v>
      </c>
      <c r="C128" s="121"/>
      <c r="D128" s="127"/>
      <c r="E128" s="45"/>
      <c r="F128" s="55"/>
      <c r="G128" s="45">
        <v>1</v>
      </c>
      <c r="H128" s="130"/>
      <c r="I128" s="126"/>
      <c r="J128" s="120"/>
      <c r="K128" s="121"/>
      <c r="L128" s="137"/>
      <c r="M128" s="144"/>
      <c r="N128" s="24"/>
      <c r="O128" s="8">
        <f>SUM(C128:N128)</f>
        <v>1</v>
      </c>
      <c r="P128" s="175"/>
      <c r="Q128" s="112">
        <v>128</v>
      </c>
      <c r="R128" s="117" t="s">
        <v>139</v>
      </c>
      <c r="S128" s="121"/>
      <c r="T128" s="127"/>
      <c r="U128" s="45"/>
      <c r="V128" s="55"/>
      <c r="W128" s="45">
        <v>1</v>
      </c>
      <c r="X128" s="130"/>
      <c r="Y128" s="126"/>
      <c r="Z128" s="120"/>
      <c r="AA128" s="121"/>
      <c r="AB128" s="137"/>
      <c r="AC128" s="144"/>
      <c r="AD128" s="24"/>
      <c r="AE128" s="167">
        <f>SUM(S128:AD128)</f>
        <v>1</v>
      </c>
      <c r="AF128" s="175"/>
      <c r="AG128" s="112">
        <v>128</v>
      </c>
      <c r="AH128" s="117" t="s">
        <v>139</v>
      </c>
      <c r="AI128" s="121"/>
      <c r="AJ128" s="127"/>
      <c r="AK128" s="45"/>
      <c r="AL128" s="55"/>
      <c r="AM128" s="45">
        <v>1</v>
      </c>
      <c r="AN128" s="130"/>
      <c r="AO128" s="126"/>
      <c r="AP128" s="120"/>
      <c r="AQ128" s="121"/>
      <c r="AR128" s="137"/>
      <c r="AS128" s="144"/>
      <c r="AT128" s="24"/>
      <c r="AU128" s="167">
        <f>SUM(AI128:AT128)</f>
        <v>1</v>
      </c>
      <c r="AV128" s="175"/>
    </row>
    <row r="129" spans="1:48" x14ac:dyDescent="0.3">
      <c r="A129" s="148"/>
      <c r="B129" s="151" t="s">
        <v>235</v>
      </c>
      <c r="C129" s="155"/>
      <c r="D129" s="155"/>
      <c r="H129" s="155"/>
      <c r="I129" s="155"/>
      <c r="J129" s="155"/>
      <c r="K129" s="155"/>
      <c r="L129" s="158"/>
      <c r="M129" s="160" t="s">
        <v>104</v>
      </c>
      <c r="O129" s="8">
        <v>1</v>
      </c>
      <c r="P129" s="175"/>
      <c r="Q129" s="148"/>
      <c r="R129" s="151" t="s">
        <v>235</v>
      </c>
      <c r="S129" s="155"/>
      <c r="T129" s="155"/>
      <c r="X129" s="155"/>
      <c r="Y129" s="155"/>
      <c r="Z129" s="155"/>
      <c r="AA129" s="155"/>
      <c r="AB129" s="158"/>
      <c r="AC129" s="160" t="s">
        <v>104</v>
      </c>
      <c r="AE129" s="167">
        <v>1</v>
      </c>
      <c r="AF129" s="175"/>
      <c r="AG129" s="148"/>
      <c r="AH129" s="151" t="s">
        <v>235</v>
      </c>
      <c r="AI129" s="155"/>
      <c r="AJ129" s="155"/>
      <c r="AN129" s="155"/>
      <c r="AO129" s="155"/>
      <c r="AP129" s="155"/>
      <c r="AQ129" s="155"/>
      <c r="AR129" s="158"/>
      <c r="AS129" s="160" t="s">
        <v>104</v>
      </c>
      <c r="AU129" s="167">
        <v>1</v>
      </c>
      <c r="AV129" s="175"/>
    </row>
    <row r="130" spans="1:48" x14ac:dyDescent="0.3">
      <c r="A130" s="112">
        <v>133</v>
      </c>
      <c r="B130" s="115" t="s">
        <v>229</v>
      </c>
      <c r="C130" s="153"/>
      <c r="D130" s="153"/>
      <c r="H130" s="153"/>
      <c r="I130" s="153"/>
      <c r="J130" s="153"/>
      <c r="K130" s="153"/>
      <c r="L130" s="156">
        <v>1</v>
      </c>
      <c r="M130" s="159"/>
      <c r="O130" s="8">
        <f>SUM(C130:N130)</f>
        <v>1</v>
      </c>
      <c r="P130" s="175"/>
      <c r="Q130" s="112">
        <v>133</v>
      </c>
      <c r="R130" s="115" t="s">
        <v>229</v>
      </c>
      <c r="S130" s="153"/>
      <c r="T130" s="153"/>
      <c r="X130" s="153"/>
      <c r="Y130" s="153"/>
      <c r="Z130" s="153"/>
      <c r="AA130" s="153"/>
      <c r="AB130" s="156">
        <v>1</v>
      </c>
      <c r="AC130" s="159"/>
      <c r="AE130" s="167">
        <f>SUM(S130:AD130)</f>
        <v>1</v>
      </c>
      <c r="AF130" s="175"/>
      <c r="AG130" s="112">
        <v>133</v>
      </c>
      <c r="AH130" s="115" t="s">
        <v>229</v>
      </c>
      <c r="AI130" s="153"/>
      <c r="AJ130" s="153"/>
      <c r="AN130" s="153"/>
      <c r="AO130" s="153"/>
      <c r="AP130" s="153"/>
      <c r="AQ130" s="153"/>
      <c r="AR130" s="156">
        <v>1</v>
      </c>
      <c r="AS130" s="159"/>
      <c r="AU130" s="167">
        <f>SUM(AI130:AT130)</f>
        <v>1</v>
      </c>
      <c r="AV130" s="175"/>
    </row>
    <row r="131" spans="1:48" x14ac:dyDescent="0.3">
      <c r="A131" s="111">
        <v>127</v>
      </c>
      <c r="B131" s="114" t="s">
        <v>141</v>
      </c>
      <c r="C131" s="119"/>
      <c r="D131" s="124"/>
      <c r="E131" s="45"/>
      <c r="F131" s="55"/>
      <c r="G131" s="45">
        <v>1</v>
      </c>
      <c r="H131" s="129"/>
      <c r="I131" s="125"/>
      <c r="J131" s="122"/>
      <c r="K131" s="119"/>
      <c r="L131" s="136"/>
      <c r="M131" s="142"/>
      <c r="N131" s="24"/>
      <c r="O131" s="8">
        <f>SUM(C131:N131)</f>
        <v>1</v>
      </c>
      <c r="P131" s="175"/>
      <c r="Q131" s="111">
        <v>127</v>
      </c>
      <c r="R131" s="114" t="s">
        <v>141</v>
      </c>
      <c r="S131" s="119"/>
      <c r="T131" s="124"/>
      <c r="U131" s="45"/>
      <c r="V131" s="55"/>
      <c r="W131" s="45">
        <v>1</v>
      </c>
      <c r="X131" s="129"/>
      <c r="Y131" s="125"/>
      <c r="Z131" s="122"/>
      <c r="AA131" s="119"/>
      <c r="AB131" s="136"/>
      <c r="AC131" s="142"/>
      <c r="AD131" s="24"/>
      <c r="AE131" s="167">
        <f>SUM(S131:AD131)</f>
        <v>1</v>
      </c>
      <c r="AF131" s="175"/>
      <c r="AG131" s="111">
        <v>127</v>
      </c>
      <c r="AH131" s="114" t="s">
        <v>141</v>
      </c>
      <c r="AI131" s="119"/>
      <c r="AJ131" s="124"/>
      <c r="AK131" s="45"/>
      <c r="AL131" s="55"/>
      <c r="AM131" s="45">
        <v>1</v>
      </c>
      <c r="AN131" s="129"/>
      <c r="AO131" s="125"/>
      <c r="AP131" s="122"/>
      <c r="AQ131" s="119"/>
      <c r="AR131" s="136"/>
      <c r="AS131" s="142"/>
      <c r="AT131" s="24"/>
      <c r="AU131" s="167">
        <f>SUM(AI131:AT131)</f>
        <v>1</v>
      </c>
      <c r="AV131" s="175"/>
    </row>
    <row r="132" spans="1:48" x14ac:dyDescent="0.3">
      <c r="A132" s="112">
        <v>126</v>
      </c>
      <c r="B132" s="117" t="s">
        <v>140</v>
      </c>
      <c r="C132" s="121"/>
      <c r="D132" s="127"/>
      <c r="E132" s="45"/>
      <c r="F132" s="55"/>
      <c r="G132" s="45">
        <v>1</v>
      </c>
      <c r="H132" s="130"/>
      <c r="I132" s="126"/>
      <c r="J132" s="120"/>
      <c r="K132" s="121"/>
      <c r="L132" s="137"/>
      <c r="M132" s="144"/>
      <c r="N132" s="24"/>
      <c r="O132" s="8">
        <f>SUM(C132:N132)</f>
        <v>1</v>
      </c>
      <c r="P132" s="175"/>
      <c r="Q132" s="112">
        <v>126</v>
      </c>
      <c r="R132" s="117" t="s">
        <v>140</v>
      </c>
      <c r="S132" s="121"/>
      <c r="T132" s="127"/>
      <c r="U132" s="45"/>
      <c r="V132" s="55"/>
      <c r="W132" s="45">
        <v>1</v>
      </c>
      <c r="X132" s="130"/>
      <c r="Y132" s="126"/>
      <c r="Z132" s="120"/>
      <c r="AA132" s="121"/>
      <c r="AB132" s="137"/>
      <c r="AC132" s="144"/>
      <c r="AD132" s="24"/>
      <c r="AE132" s="167">
        <f>SUM(S132:AD132)</f>
        <v>1</v>
      </c>
      <c r="AF132" s="175"/>
      <c r="AG132" s="112">
        <v>126</v>
      </c>
      <c r="AH132" s="117" t="s">
        <v>140</v>
      </c>
      <c r="AI132" s="121"/>
      <c r="AJ132" s="127"/>
      <c r="AK132" s="45"/>
      <c r="AL132" s="55"/>
      <c r="AM132" s="45">
        <v>1</v>
      </c>
      <c r="AN132" s="130"/>
      <c r="AO132" s="126"/>
      <c r="AP132" s="120"/>
      <c r="AQ132" s="121"/>
      <c r="AR132" s="137"/>
      <c r="AS132" s="144"/>
      <c r="AT132" s="24"/>
      <c r="AU132" s="167">
        <f>SUM(AI132:AT132)</f>
        <v>1</v>
      </c>
      <c r="AV132" s="175"/>
    </row>
    <row r="133" spans="1:48" x14ac:dyDescent="0.3">
      <c r="A133" s="111">
        <v>125</v>
      </c>
      <c r="B133" s="118" t="s">
        <v>58</v>
      </c>
      <c r="C133" s="122">
        <v>1</v>
      </c>
      <c r="D133" s="125"/>
      <c r="E133" s="47"/>
      <c r="G133" s="45"/>
      <c r="H133" s="129"/>
      <c r="I133" s="134"/>
      <c r="J133" s="119"/>
      <c r="K133" s="122"/>
      <c r="L133" s="138"/>
      <c r="M133" s="145"/>
      <c r="N133" s="24"/>
      <c r="O133" s="23">
        <f>SUM(C133:N133)</f>
        <v>1</v>
      </c>
      <c r="P133" s="176"/>
      <c r="Q133" s="111">
        <v>125</v>
      </c>
      <c r="R133" s="118" t="s">
        <v>58</v>
      </c>
      <c r="S133" s="122">
        <v>1</v>
      </c>
      <c r="T133" s="125"/>
      <c r="U133" s="47"/>
      <c r="W133" s="45"/>
      <c r="X133" s="129"/>
      <c r="Y133" s="134"/>
      <c r="Z133" s="119"/>
      <c r="AA133" s="122"/>
      <c r="AB133" s="138"/>
      <c r="AC133" s="145"/>
      <c r="AD133" s="24"/>
      <c r="AE133" s="168">
        <f>SUM(S133:AD133)</f>
        <v>1</v>
      </c>
      <c r="AF133" s="176"/>
      <c r="AG133" s="111">
        <v>125</v>
      </c>
      <c r="AH133" s="118" t="s">
        <v>58</v>
      </c>
      <c r="AI133" s="122">
        <v>1</v>
      </c>
      <c r="AJ133" s="125"/>
      <c r="AK133" s="47"/>
      <c r="AM133" s="45"/>
      <c r="AN133" s="129"/>
      <c r="AO133" s="134"/>
      <c r="AP133" s="119"/>
      <c r="AQ133" s="122"/>
      <c r="AR133" s="138"/>
      <c r="AS133" s="145"/>
      <c r="AT133" s="24"/>
      <c r="AU133" s="168">
        <f>SUM(AI133:AT133)</f>
        <v>1</v>
      </c>
      <c r="AV133" s="176"/>
    </row>
    <row r="134" spans="1:48" x14ac:dyDescent="0.3">
      <c r="A134" s="112">
        <v>124</v>
      </c>
      <c r="B134" s="116" t="s">
        <v>59</v>
      </c>
      <c r="C134" s="120">
        <v>1</v>
      </c>
      <c r="D134" s="126"/>
      <c r="E134" s="47"/>
      <c r="G134" s="45"/>
      <c r="H134" s="130"/>
      <c r="I134" s="133"/>
      <c r="J134" s="121"/>
      <c r="K134" s="120"/>
      <c r="L134" s="120"/>
      <c r="M134" s="143"/>
      <c r="N134" s="24"/>
      <c r="O134" s="23">
        <f>SUM(C134:N134)</f>
        <v>1</v>
      </c>
      <c r="P134" s="176"/>
      <c r="Q134" s="112">
        <v>124</v>
      </c>
      <c r="R134" s="116" t="s">
        <v>59</v>
      </c>
      <c r="S134" s="120">
        <v>1</v>
      </c>
      <c r="T134" s="126"/>
      <c r="U134" s="47"/>
      <c r="W134" s="45"/>
      <c r="X134" s="130"/>
      <c r="Y134" s="133"/>
      <c r="Z134" s="121"/>
      <c r="AA134" s="120"/>
      <c r="AB134" s="120"/>
      <c r="AC134" s="143"/>
      <c r="AD134" s="24"/>
      <c r="AE134" s="168">
        <f>SUM(S134:AD134)</f>
        <v>1</v>
      </c>
      <c r="AF134" s="176"/>
      <c r="AG134" s="112">
        <v>124</v>
      </c>
      <c r="AH134" s="116" t="s">
        <v>59</v>
      </c>
      <c r="AI134" s="120">
        <v>1</v>
      </c>
      <c r="AJ134" s="126"/>
      <c r="AK134" s="47"/>
      <c r="AM134" s="45"/>
      <c r="AN134" s="130"/>
      <c r="AO134" s="133"/>
      <c r="AP134" s="121"/>
      <c r="AQ134" s="120"/>
      <c r="AR134" s="120"/>
      <c r="AS134" s="143"/>
      <c r="AT134" s="24"/>
      <c r="AU134" s="168">
        <f>SUM(AI134:AT134)</f>
        <v>1</v>
      </c>
      <c r="AV134" s="176"/>
    </row>
    <row r="135" spans="1:48" x14ac:dyDescent="0.3">
      <c r="A135" s="111">
        <v>123</v>
      </c>
      <c r="B135" s="114" t="s">
        <v>137</v>
      </c>
      <c r="C135" s="119"/>
      <c r="D135" s="124"/>
      <c r="E135" s="45"/>
      <c r="F135" s="55"/>
      <c r="G135" s="45">
        <v>1</v>
      </c>
      <c r="H135" s="129"/>
      <c r="I135" s="125"/>
      <c r="J135" s="122"/>
      <c r="K135" s="119"/>
      <c r="L135" s="136"/>
      <c r="M135" s="142"/>
      <c r="N135" s="24"/>
      <c r="O135" s="8">
        <f>SUM(C135:N135)</f>
        <v>1</v>
      </c>
      <c r="P135" s="175"/>
      <c r="Q135" s="111">
        <v>123</v>
      </c>
      <c r="R135" s="114" t="s">
        <v>137</v>
      </c>
      <c r="S135" s="119"/>
      <c r="T135" s="124"/>
      <c r="U135" s="45"/>
      <c r="V135" s="55"/>
      <c r="W135" s="45">
        <v>1</v>
      </c>
      <c r="X135" s="129"/>
      <c r="Y135" s="125"/>
      <c r="Z135" s="122"/>
      <c r="AA135" s="119"/>
      <c r="AB135" s="136"/>
      <c r="AC135" s="142"/>
      <c r="AD135" s="24"/>
      <c r="AE135" s="167">
        <f>SUM(S135:AD135)</f>
        <v>1</v>
      </c>
      <c r="AF135" s="175"/>
      <c r="AG135" s="111">
        <v>123</v>
      </c>
      <c r="AH135" s="114" t="s">
        <v>137</v>
      </c>
      <c r="AI135" s="119"/>
      <c r="AJ135" s="124"/>
      <c r="AK135" s="45"/>
      <c r="AL135" s="55"/>
      <c r="AM135" s="45">
        <v>1</v>
      </c>
      <c r="AN135" s="129"/>
      <c r="AO135" s="125"/>
      <c r="AP135" s="122"/>
      <c r="AQ135" s="119"/>
      <c r="AR135" s="136"/>
      <c r="AS135" s="142"/>
      <c r="AT135" s="24"/>
      <c r="AU135" s="167">
        <f>SUM(AI135:AT135)</f>
        <v>1</v>
      </c>
      <c r="AV135" s="175"/>
    </row>
    <row r="136" spans="1:48" x14ac:dyDescent="0.3">
      <c r="A136" s="112">
        <v>122</v>
      </c>
      <c r="B136" s="150" t="s">
        <v>211</v>
      </c>
      <c r="C136" s="154"/>
      <c r="D136" s="126"/>
      <c r="E136" s="45"/>
      <c r="F136" s="55"/>
      <c r="G136" s="45"/>
      <c r="H136" s="131"/>
      <c r="I136" s="127"/>
      <c r="J136" s="140">
        <v>1</v>
      </c>
      <c r="K136" s="154"/>
      <c r="L136" s="157"/>
      <c r="M136" s="147"/>
      <c r="O136" s="8">
        <f>SUM(C136:N136)</f>
        <v>1</v>
      </c>
      <c r="P136" s="175"/>
      <c r="Q136" s="112">
        <v>122</v>
      </c>
      <c r="R136" s="150" t="s">
        <v>211</v>
      </c>
      <c r="S136" s="154"/>
      <c r="T136" s="126"/>
      <c r="U136" s="45"/>
      <c r="V136" s="55"/>
      <c r="W136" s="45"/>
      <c r="X136" s="131"/>
      <c r="Y136" s="127"/>
      <c r="Z136" s="140">
        <v>1</v>
      </c>
      <c r="AA136" s="154"/>
      <c r="AB136" s="157"/>
      <c r="AC136" s="147"/>
      <c r="AE136" s="167">
        <f>SUM(S136:AD136)</f>
        <v>1</v>
      </c>
      <c r="AF136" s="175"/>
      <c r="AG136" s="112">
        <v>122</v>
      </c>
      <c r="AH136" s="150" t="s">
        <v>211</v>
      </c>
      <c r="AI136" s="154"/>
      <c r="AJ136" s="126"/>
      <c r="AK136" s="45"/>
      <c r="AL136" s="55"/>
      <c r="AM136" s="45"/>
      <c r="AN136" s="131"/>
      <c r="AO136" s="127"/>
      <c r="AP136" s="140">
        <v>1</v>
      </c>
      <c r="AQ136" s="154"/>
      <c r="AR136" s="157"/>
      <c r="AS136" s="147"/>
      <c r="AU136" s="167">
        <f>SUM(AI136:AT136)</f>
        <v>1</v>
      </c>
      <c r="AV136" s="175"/>
    </row>
    <row r="137" spans="1:48" x14ac:dyDescent="0.3">
      <c r="A137" s="111">
        <v>121</v>
      </c>
      <c r="B137" s="114" t="s">
        <v>138</v>
      </c>
      <c r="C137" s="119"/>
      <c r="D137" s="124"/>
      <c r="E137" s="45"/>
      <c r="F137" s="55"/>
      <c r="G137" s="45">
        <v>1</v>
      </c>
      <c r="H137" s="129"/>
      <c r="I137" s="125"/>
      <c r="J137" s="122"/>
      <c r="K137" s="119"/>
      <c r="L137" s="136"/>
      <c r="M137" s="142"/>
      <c r="N137" s="24"/>
      <c r="O137" s="8">
        <f>SUM(C137:N137)</f>
        <v>1</v>
      </c>
      <c r="P137" s="175"/>
      <c r="Q137" s="111">
        <v>121</v>
      </c>
      <c r="R137" s="114" t="s">
        <v>138</v>
      </c>
      <c r="S137" s="119"/>
      <c r="T137" s="124"/>
      <c r="U137" s="45"/>
      <c r="V137" s="55"/>
      <c r="W137" s="45">
        <v>1</v>
      </c>
      <c r="X137" s="129"/>
      <c r="Y137" s="125"/>
      <c r="Z137" s="122"/>
      <c r="AA137" s="119"/>
      <c r="AB137" s="136"/>
      <c r="AC137" s="142"/>
      <c r="AD137" s="24"/>
      <c r="AE137" s="167">
        <f>SUM(S137:AD137)</f>
        <v>1</v>
      </c>
      <c r="AF137" s="175"/>
      <c r="AG137" s="111">
        <v>121</v>
      </c>
      <c r="AH137" s="114" t="s">
        <v>138</v>
      </c>
      <c r="AI137" s="119"/>
      <c r="AJ137" s="124"/>
      <c r="AK137" s="45"/>
      <c r="AL137" s="55"/>
      <c r="AM137" s="45">
        <v>1</v>
      </c>
      <c r="AN137" s="129"/>
      <c r="AO137" s="125"/>
      <c r="AP137" s="122"/>
      <c r="AQ137" s="119"/>
      <c r="AR137" s="136"/>
      <c r="AS137" s="142"/>
      <c r="AT137" s="24"/>
      <c r="AU137" s="167">
        <f>SUM(AI137:AT137)</f>
        <v>1</v>
      </c>
      <c r="AV137" s="175"/>
    </row>
    <row r="138" spans="1:48" x14ac:dyDescent="0.3">
      <c r="A138" s="112">
        <v>139</v>
      </c>
      <c r="B138" s="117" t="s">
        <v>144</v>
      </c>
      <c r="C138" s="121"/>
      <c r="D138" s="127"/>
      <c r="E138" s="45"/>
      <c r="F138" s="55"/>
      <c r="G138" s="45">
        <v>0</v>
      </c>
      <c r="H138" s="130"/>
      <c r="I138" s="126"/>
      <c r="J138" s="120"/>
      <c r="K138" s="121"/>
      <c r="L138" s="137"/>
      <c r="M138" s="144"/>
      <c r="N138" s="24"/>
      <c r="O138" s="8">
        <f>SUM(C138:N138)</f>
        <v>0</v>
      </c>
      <c r="P138" s="175"/>
      <c r="Q138" s="112">
        <v>139</v>
      </c>
      <c r="R138" s="117" t="s">
        <v>144</v>
      </c>
      <c r="S138" s="121"/>
      <c r="T138" s="127"/>
      <c r="U138" s="45"/>
      <c r="V138" s="55"/>
      <c r="W138" s="45">
        <v>0</v>
      </c>
      <c r="X138" s="130"/>
      <c r="Y138" s="126"/>
      <c r="Z138" s="120"/>
      <c r="AA138" s="121"/>
      <c r="AB138" s="137"/>
      <c r="AC138" s="144"/>
      <c r="AD138" s="24"/>
      <c r="AE138" s="167">
        <f>SUM(S138:AD138)</f>
        <v>0</v>
      </c>
      <c r="AF138" s="175"/>
      <c r="AG138" s="112">
        <v>139</v>
      </c>
      <c r="AH138" s="117" t="s">
        <v>144</v>
      </c>
      <c r="AI138" s="121"/>
      <c r="AJ138" s="127"/>
      <c r="AK138" s="45"/>
      <c r="AL138" s="55"/>
      <c r="AM138" s="45">
        <v>0</v>
      </c>
      <c r="AN138" s="130"/>
      <c r="AO138" s="126"/>
      <c r="AP138" s="120"/>
      <c r="AQ138" s="121"/>
      <c r="AR138" s="137"/>
      <c r="AS138" s="144"/>
      <c r="AT138" s="24"/>
      <c r="AU138" s="167">
        <f>SUM(AI138:AT138)</f>
        <v>0</v>
      </c>
      <c r="AV138" s="175"/>
    </row>
    <row r="139" spans="1:48" x14ac:dyDescent="0.3">
      <c r="A139" s="111">
        <v>138</v>
      </c>
      <c r="B139" s="118" t="s">
        <v>62</v>
      </c>
      <c r="C139" s="122">
        <v>0</v>
      </c>
      <c r="D139" s="125"/>
      <c r="E139" s="47"/>
      <c r="G139" s="45">
        <v>0</v>
      </c>
      <c r="H139" s="129"/>
      <c r="I139" s="134"/>
      <c r="J139" s="119"/>
      <c r="K139" s="122"/>
      <c r="L139" s="138"/>
      <c r="M139" s="145"/>
      <c r="N139" s="24"/>
      <c r="O139" s="23">
        <f>SUM(C139:N139)</f>
        <v>0</v>
      </c>
      <c r="P139" s="176"/>
      <c r="Q139" s="111">
        <v>138</v>
      </c>
      <c r="R139" s="118" t="s">
        <v>62</v>
      </c>
      <c r="S139" s="122">
        <v>0</v>
      </c>
      <c r="T139" s="125"/>
      <c r="U139" s="47"/>
      <c r="W139" s="45">
        <v>0</v>
      </c>
      <c r="X139" s="129"/>
      <c r="Y139" s="134"/>
      <c r="Z139" s="119"/>
      <c r="AA139" s="122"/>
      <c r="AB139" s="138"/>
      <c r="AC139" s="145"/>
      <c r="AD139" s="24"/>
      <c r="AE139" s="168">
        <f>SUM(S139:AD139)</f>
        <v>0</v>
      </c>
      <c r="AF139" s="176"/>
      <c r="AG139" s="111">
        <v>138</v>
      </c>
      <c r="AH139" s="118" t="s">
        <v>62</v>
      </c>
      <c r="AI139" s="122">
        <v>0</v>
      </c>
      <c r="AJ139" s="125"/>
      <c r="AK139" s="47"/>
      <c r="AM139" s="45">
        <v>0</v>
      </c>
      <c r="AN139" s="129"/>
      <c r="AO139" s="134"/>
      <c r="AP139" s="119"/>
      <c r="AQ139" s="122"/>
      <c r="AR139" s="138"/>
      <c r="AS139" s="145"/>
      <c r="AT139" s="24"/>
      <c r="AU139" s="168">
        <f>SUM(AI139:AT139)</f>
        <v>0</v>
      </c>
      <c r="AV139" s="176"/>
    </row>
    <row r="140" spans="1:48" x14ac:dyDescent="0.3">
      <c r="A140" s="112">
        <v>137</v>
      </c>
      <c r="B140" s="117" t="s">
        <v>142</v>
      </c>
      <c r="C140" s="121"/>
      <c r="D140" s="127"/>
      <c r="E140" s="45"/>
      <c r="F140" s="55"/>
      <c r="G140" s="45">
        <v>0</v>
      </c>
      <c r="H140" s="130"/>
      <c r="I140" s="126"/>
      <c r="J140" s="120"/>
      <c r="K140" s="121"/>
      <c r="L140" s="137"/>
      <c r="M140" s="144"/>
      <c r="N140" s="24"/>
      <c r="O140" s="8">
        <f>SUM(C140:N140)</f>
        <v>0</v>
      </c>
      <c r="P140" s="175"/>
      <c r="Q140" s="112">
        <v>137</v>
      </c>
      <c r="R140" s="117" t="s">
        <v>142</v>
      </c>
      <c r="S140" s="121"/>
      <c r="T140" s="127"/>
      <c r="U140" s="45"/>
      <c r="V140" s="55"/>
      <c r="W140" s="45">
        <v>0</v>
      </c>
      <c r="X140" s="130"/>
      <c r="Y140" s="126"/>
      <c r="Z140" s="120"/>
      <c r="AA140" s="121"/>
      <c r="AB140" s="137"/>
      <c r="AC140" s="144"/>
      <c r="AD140" s="24"/>
      <c r="AE140" s="167">
        <f>SUM(S140:AD140)</f>
        <v>0</v>
      </c>
      <c r="AF140" s="175"/>
      <c r="AG140" s="112">
        <v>137</v>
      </c>
      <c r="AH140" s="117" t="s">
        <v>142</v>
      </c>
      <c r="AI140" s="121"/>
      <c r="AJ140" s="127"/>
      <c r="AK140" s="45"/>
      <c r="AL140" s="55"/>
      <c r="AM140" s="45">
        <v>0</v>
      </c>
      <c r="AN140" s="130"/>
      <c r="AO140" s="126"/>
      <c r="AP140" s="120"/>
      <c r="AQ140" s="121"/>
      <c r="AR140" s="137"/>
      <c r="AS140" s="144"/>
      <c r="AT140" s="24"/>
      <c r="AU140" s="167">
        <f>SUM(AI140:AT140)</f>
        <v>0</v>
      </c>
      <c r="AV140" s="175"/>
    </row>
    <row r="141" spans="1:48" x14ac:dyDescent="0.3">
      <c r="A141" s="111">
        <v>136</v>
      </c>
      <c r="B141" s="114" t="s">
        <v>145</v>
      </c>
      <c r="C141" s="119"/>
      <c r="D141" s="124"/>
      <c r="E141" s="45"/>
      <c r="F141" s="55"/>
      <c r="G141" s="45">
        <v>0</v>
      </c>
      <c r="H141" s="129"/>
      <c r="I141" s="125"/>
      <c r="J141" s="122"/>
      <c r="K141" s="119"/>
      <c r="L141" s="136"/>
      <c r="M141" s="145"/>
      <c r="N141" s="24"/>
      <c r="O141" s="8">
        <f>SUM(C141:N141)</f>
        <v>0</v>
      </c>
      <c r="P141" s="175"/>
      <c r="Q141" s="111">
        <v>136</v>
      </c>
      <c r="R141" s="114" t="s">
        <v>145</v>
      </c>
      <c r="S141" s="119"/>
      <c r="T141" s="124"/>
      <c r="U141" s="45"/>
      <c r="V141" s="55"/>
      <c r="W141" s="45">
        <v>0</v>
      </c>
      <c r="X141" s="129"/>
      <c r="Y141" s="125"/>
      <c r="Z141" s="122"/>
      <c r="AA141" s="119"/>
      <c r="AB141" s="136"/>
      <c r="AC141" s="145"/>
      <c r="AD141" s="24"/>
      <c r="AE141" s="167">
        <f>SUM(S141:AD141)</f>
        <v>0</v>
      </c>
      <c r="AF141" s="175"/>
      <c r="AG141" s="111">
        <v>136</v>
      </c>
      <c r="AH141" s="114" t="s">
        <v>145</v>
      </c>
      <c r="AI141" s="119"/>
      <c r="AJ141" s="124"/>
      <c r="AK141" s="45"/>
      <c r="AL141" s="55"/>
      <c r="AM141" s="45">
        <v>0</v>
      </c>
      <c r="AN141" s="129"/>
      <c r="AO141" s="125"/>
      <c r="AP141" s="122"/>
      <c r="AQ141" s="119"/>
      <c r="AR141" s="136"/>
      <c r="AS141" s="145"/>
      <c r="AT141" s="24"/>
      <c r="AU141" s="167">
        <f>SUM(AI141:AT141)</f>
        <v>0</v>
      </c>
      <c r="AV141" s="175"/>
    </row>
    <row r="142" spans="1:48" x14ac:dyDescent="0.3">
      <c r="A142" s="112">
        <v>135</v>
      </c>
      <c r="B142" s="117" t="s">
        <v>143</v>
      </c>
      <c r="C142" s="121"/>
      <c r="D142" s="127"/>
      <c r="E142" s="45"/>
      <c r="F142" s="55"/>
      <c r="G142" s="45">
        <v>0</v>
      </c>
      <c r="H142" s="130"/>
      <c r="I142" s="126"/>
      <c r="J142" s="120"/>
      <c r="K142" s="121"/>
      <c r="L142" s="137"/>
      <c r="M142" s="144"/>
      <c r="N142" s="24"/>
      <c r="O142" s="8">
        <f>SUM(C142:N142)</f>
        <v>0</v>
      </c>
      <c r="P142" s="175"/>
      <c r="Q142" s="112">
        <v>135</v>
      </c>
      <c r="R142" s="117" t="s">
        <v>143</v>
      </c>
      <c r="S142" s="121"/>
      <c r="T142" s="127"/>
      <c r="U142" s="45"/>
      <c r="V142" s="55"/>
      <c r="W142" s="45">
        <v>0</v>
      </c>
      <c r="X142" s="130"/>
      <c r="Y142" s="126"/>
      <c r="Z142" s="120"/>
      <c r="AA142" s="121"/>
      <c r="AB142" s="137"/>
      <c r="AC142" s="144"/>
      <c r="AD142" s="24"/>
      <c r="AE142" s="167">
        <f>SUM(S142:AD142)</f>
        <v>0</v>
      </c>
      <c r="AF142" s="175"/>
      <c r="AG142" s="112">
        <v>135</v>
      </c>
      <c r="AH142" s="117" t="s">
        <v>143</v>
      </c>
      <c r="AI142" s="121"/>
      <c r="AJ142" s="127"/>
      <c r="AK142" s="45"/>
      <c r="AL142" s="55"/>
      <c r="AM142" s="45">
        <v>0</v>
      </c>
      <c r="AN142" s="130"/>
      <c r="AO142" s="126"/>
      <c r="AP142" s="120"/>
      <c r="AQ142" s="121"/>
      <c r="AR142" s="137"/>
      <c r="AS142" s="144"/>
      <c r="AT142" s="24"/>
      <c r="AU142" s="167">
        <f>SUM(AI142:AT142)</f>
        <v>0</v>
      </c>
      <c r="AV142" s="175"/>
    </row>
    <row r="143" spans="1:48" x14ac:dyDescent="0.3">
      <c r="A143" s="113">
        <v>134</v>
      </c>
      <c r="B143" s="149" t="s">
        <v>25</v>
      </c>
      <c r="C143" s="152">
        <v>0</v>
      </c>
      <c r="D143" s="128"/>
      <c r="H143" s="132"/>
      <c r="I143" s="128"/>
      <c r="J143" s="123"/>
      <c r="K143" s="123"/>
      <c r="L143" s="139"/>
      <c r="M143" s="146"/>
      <c r="N143" s="24"/>
      <c r="O143" s="23">
        <f>SUM(C143:N143)</f>
        <v>0</v>
      </c>
      <c r="P143" s="176"/>
      <c r="Q143" s="113">
        <v>134</v>
      </c>
      <c r="R143" s="149" t="s">
        <v>25</v>
      </c>
      <c r="S143" s="152">
        <v>0</v>
      </c>
      <c r="T143" s="128"/>
      <c r="X143" s="132"/>
      <c r="Y143" s="128"/>
      <c r="Z143" s="123"/>
      <c r="AA143" s="123"/>
      <c r="AB143" s="139"/>
      <c r="AC143" s="146"/>
      <c r="AD143" s="24"/>
      <c r="AE143" s="168">
        <f>SUM(S143:AD143)</f>
        <v>0</v>
      </c>
      <c r="AF143" s="176"/>
      <c r="AG143" s="113">
        <v>134</v>
      </c>
      <c r="AH143" s="149" t="s">
        <v>25</v>
      </c>
      <c r="AI143" s="152">
        <v>0</v>
      </c>
      <c r="AJ143" s="128"/>
      <c r="AN143" s="132"/>
      <c r="AO143" s="128"/>
      <c r="AP143" s="123"/>
      <c r="AQ143" s="123"/>
      <c r="AR143" s="139"/>
      <c r="AS143" s="146"/>
      <c r="AT143" s="24"/>
      <c r="AU143" s="168">
        <f>SUM(AI143:AT143)</f>
        <v>0</v>
      </c>
      <c r="AV143" s="176"/>
    </row>
  </sheetData>
  <sortState xmlns:xlrd2="http://schemas.microsoft.com/office/spreadsheetml/2017/richdata2" ref="A3:O143">
    <sortCondition descending="1" ref="O3:O143"/>
  </sortState>
  <hyperlinks>
    <hyperlink ref="B3" r:id="rId1" tooltip="Pokaż kartę startową zawodnika" display="C:\Users\Marian\AppData\Local\Temp\CAP2\1\capro_template2\results.html?l=pl&amp;pr=2_" xr:uid="{9CA089E0-690C-4F3B-80BF-4ED5C22D58D4}"/>
    <hyperlink ref="B4" r:id="rId2" tooltip="Pokaż kartę startową zawodnika" display="C:\Users\Marian\AppData\Local\Temp\CAP2\1\capro_template2\results.html?l=pl&amp;pr=0_" xr:uid="{187B4E7C-D07B-493C-AFA4-DDE0C6BF5290}"/>
    <hyperlink ref="B13" r:id="rId3" tooltip="Pokaż kartę startową zawodnika" display="C:\Users\Marian\AppData\Local\Temp\CAP2\1\capro_template2\results.html?l=pl&amp;pr=1_" xr:uid="{EB28E01D-8776-4A20-AF8B-4DC482132F4D}"/>
    <hyperlink ref="B6" r:id="rId4" tooltip="Pokaż kartę startową zawodnika" display="C:\Users\Marian\AppData\Local\Temp\CAP2\1\capro_template2\results.html?l=pl&amp;pr=3_" xr:uid="{E031D8E4-7F10-4633-8C09-2E0447B6C015}"/>
    <hyperlink ref="B15" r:id="rId5" tooltip="Pokaż kartę startową zawodnika" display="C:\Users\Marian\AppData\Local\Temp\CAP2\1\capro_template2\results.html?l=pl&amp;pr=5_" xr:uid="{0C3BA9A5-181A-4A16-BD5D-A41C039CC09A}"/>
    <hyperlink ref="B7" r:id="rId6" tooltip="Pokaż kartę startową zawodnika" display="C:\Users\Marian\AppData\Local\Temp\CAP2\1\capro_template2\results.html?l=pl&amp;pr=4_" xr:uid="{2B134250-9C47-4DE0-89BF-803F5B3DD927}"/>
    <hyperlink ref="B12" r:id="rId7" tooltip="Pokaż kartę startową zawodnika" display="C:\Users\Marian\AppData\Local\Temp\CAP2\1\capro_template2\results.html?l=pl&amp;pr=6_" xr:uid="{DA4CA242-3ED8-49C8-B1DE-0E05203457E9}"/>
    <hyperlink ref="B20" r:id="rId8" tooltip="Pokaż kartę startową zawodnika" display="C:\Users\Marian\AppData\Local\Temp\CAP2\1\capro_template2\results.html?l=pl&amp;pr=9_" xr:uid="{7F89B56C-F294-44FD-A278-C5BEB89FC4B7}"/>
    <hyperlink ref="B11" r:id="rId9" tooltip="Pokaż kartę startową zawodnika" display="C:\Users\Marian\AppData\Local\Temp\CAP2\1\capro_template2\results.html?l=pl&amp;pr=10_" xr:uid="{C88DCF7A-F9DC-46DB-BAB3-49CFCB1477AC}"/>
    <hyperlink ref="B23" r:id="rId10" tooltip="Pokaż kartę startową zawodnika" display="C:\Users\Marian\AppData\Local\Temp\CAP2\1\capro_template2\results.html?l=pl&amp;pr=12_" xr:uid="{E9356260-FB89-43C0-AC04-D885389912C6}"/>
    <hyperlink ref="B33" r:id="rId11" tooltip="Pokaż kartę startową zawodnika" display="C:\Users\Marian\AppData\Local\Temp\CAP2\1\capro_template2\results.html?l=pl&amp;pr=17_" xr:uid="{A49D3779-FC3D-467C-BB0E-C58850E92B1E}"/>
    <hyperlink ref="B87" r:id="rId12" tooltip="Pokaż kartę startową zawodnika" display="C:\Users\Marian\AppData\Local\Temp\CAP2\1\capro_template2\results.html?l=pl&amp;pr=18_" xr:uid="{C14EA7BB-79FD-4ECE-836E-1169776DCEBB}"/>
    <hyperlink ref="B29" r:id="rId13" tooltip="Pokaż kartę startową zawodnika" display="C:\Users\Marian\AppData\Local\Temp\CAP2\1\capro_template2\results.html?l=pl&amp;pr=23_" xr:uid="{EF49B5CD-6F4A-4E36-BF3F-1491CE1F8563}"/>
    <hyperlink ref="B37" r:id="rId14" tooltip="Pokaż kartę startową zawodnika" display="C:\Users\Marian\AppData\Local\Temp\CAP2\1\capro_template2\results.html?l=pl&amp;pr=20_" xr:uid="{052A01EE-30C5-4891-A6B2-B4987BDCA908}"/>
    <hyperlink ref="B17" r:id="rId15" tooltip="Pokaż kartę startową zawodnika" display="C:\Users\Marian\AppData\Local\Temp\CAP2\1\capro_template2\results.html?l=pl&amp;pr=8_" xr:uid="{A322BB4E-101E-45EC-B498-3FE6B627D848}"/>
    <hyperlink ref="B143" r:id="rId16" tooltip="Pokaż kartę startową zawodnika" display="C:\Users\Marian\AppData\Local\Temp\CAP2\1\capro_template2\results.html?l=pl&amp;pr=19_" xr:uid="{509E95FC-3E0E-41CA-BEA1-B21C7A5CE033}"/>
    <hyperlink ref="B16" r:id="rId17" tooltip="Pokaż kartę startową zawodnika" display="C:\Users\Marian\AppData\Local\Temp\CAP2\1\capro_template2\results.html?l=pl&amp;pr=1_" xr:uid="{52FCC355-4F1A-4440-8B6F-4C28CC936635}"/>
    <hyperlink ref="B18" r:id="rId18" tooltip="Pokaż kartę startową zawodnika" display="C:\Users\Marian\AppData\Local\Temp\CAP2\1\capro_template2\results.html?l=pl&amp;pr=2_" xr:uid="{C0F0E5E3-BFC6-4620-AD43-AB96E09880C6}"/>
    <hyperlink ref="B42" r:id="rId19" tooltip="Pokaż kartę startową zawodnika" display="C:\Users\Marian\AppData\Local\Temp\CAP2\1\capro_template2\results.html?l=pl&amp;pr=5_" xr:uid="{4D0E5002-5C2B-4B9E-9345-DE8082AD6659}"/>
    <hyperlink ref="B9" r:id="rId20" tooltip="Pokaż kartę startową zawodnika" display="C:\Users\Marian\AppData\Local\Temp\CAP2\1\capro_template2\results.html?l=pl&amp;pr=0_" xr:uid="{578B339B-6397-483E-A32E-FA0F5994E896}"/>
    <hyperlink ref="B38" r:id="rId21" tooltip="Pokaż kartę startową zawodnika" display="C:\Users\Marian\AppData\Local\Temp\CAP2\1\capro_template2\results.html?l=pl&amp;pr=8_" xr:uid="{B38BE950-F6C2-4052-B3DE-7ED5B33116C0}"/>
    <hyperlink ref="B66" r:id="rId22" tooltip="Pokaż kartę startową zawodnika" display="C:\Users\Marian\AppData\Local\Temp\CAP2\1\capro_template2\results.html?l=pl&amp;pr=6_" xr:uid="{F46A564D-AEC1-41AA-B128-135FB52873B6}"/>
    <hyperlink ref="B64" r:id="rId23" tooltip="Pokaż kartę startową zawodnika" display="C:\Users\Marian\AppData\Local\Temp\CAP2\1\capro_template2\results.html?l=pl&amp;pr=26_" xr:uid="{C201B577-0E95-4FCE-AFB6-87EF56B8CD6F}"/>
    <hyperlink ref="B61" r:id="rId24" tooltip="Pokaż kartę startową zawodnika" display="C:\Users\Marian\AppData\Local\Temp\CAP2\1\capro_template2\results.html?l=pl&amp;pr=32_" xr:uid="{FE1905B6-5BA0-40B3-BE4D-89F2D9CEA7F2}"/>
    <hyperlink ref="B49" r:id="rId25" tooltip="Pokaż kartę startową zawodnika" display="C:\Users\Marian\AppData\Local\Temp\CAP2\1\capro_template2\results.html?l=pl&amp;pr=20_" xr:uid="{49B1DA47-A88D-4E32-9C51-749F33345947}"/>
    <hyperlink ref="B50" r:id="rId26" tooltip="Pokaż kartę startową zawodnika" display="C:\Users\Marian\AppData\Local\Temp\CAP2\1\capro_template2\results.html?l=pl&amp;pr=17_" xr:uid="{78E419A5-4B33-40DA-9974-0CB968469F2B}"/>
    <hyperlink ref="B78" r:id="rId27" tooltip="Pokaż kartę startową zawodnika" display="C:\Users\Marian\AppData\Local\Temp\CAP2\1\capro_template2\results.html?l=pl&amp;pr=3_" xr:uid="{E8BF80FA-52B0-4095-A454-579EE095C5AF}"/>
    <hyperlink ref="B28" r:id="rId28" tooltip="Pokaż kartę startową zawodnika" display="C:\Users\Marian\AppData\Local\Temp\CAP2\1\capro_template2\results.html?l=pl&amp;pr=7_" xr:uid="{311B18FE-BA9B-4C8B-A5D4-D1D4FE067674}"/>
    <hyperlink ref="B91" r:id="rId29" tooltip="Pokaż kartę startową zawodnika" display="C:\Users\Marian\AppData\Local\Temp\CAP2\1\capro_template2\results.html?l=pl&amp;pr=4_" xr:uid="{648D178E-F77B-4CE7-BCEB-A8F52E3D6107}"/>
    <hyperlink ref="B90" r:id="rId30" tooltip="Pokaż kartę startową zawodnika" display="C:\Users\Marian\AppData\Local\Temp\CAP2\1\capro_template2\results.html?l=pl&amp;pr=14_" xr:uid="{2F515071-032F-425D-9B37-D6295C0AA6F9}"/>
    <hyperlink ref="B82" r:id="rId31" tooltip="Pokaż kartę startową zawodnika" display="C:\Users\Marian\AppData\Local\Temp\CAP2\1\capro_template2\results.html?l=pl&amp;pr=38_" xr:uid="{2D868CE4-7B8D-41E0-A7B3-28F01344B983}"/>
    <hyperlink ref="B54" r:id="rId32" tooltip="Pokaż kartę startową zawodnika" display="C:\Users\Marian\AppData\Local\Temp\CAP2\1\capro_template2\results.html?l=pl&amp;pr=41_" xr:uid="{C3EECA2D-96A3-49E0-9608-5FD09E2F2ECB}"/>
    <hyperlink ref="B86" r:id="rId33" tooltip="Pokaż kartę startową zawodnika" display="C:\Users\Marian\AppData\Local\Temp\CAP2\1\capro_template2\results.html?l=pl&amp;pr=40_" xr:uid="{A4B9195B-B948-483C-B00A-708A4AB0EEA0}"/>
    <hyperlink ref="B80" r:id="rId34" tooltip="Pokaż kartę startową zawodnika" display="C:\Users\Marian\AppData\Local\Temp\CAP2\1\capro_template2\results.html?l=pl&amp;pr=37_" xr:uid="{C00B90FD-25AA-44E7-BABE-D24E3795F63B}"/>
    <hyperlink ref="B51" r:id="rId35" tooltip="Pokaż kartę startową zawodnika" display="C:\Users\Marian\AppData\Local\Temp\CAP2\1\capro_template2\results.html?l=pl&amp;pr=31_" xr:uid="{1CD247D2-5BCA-4ACD-829A-6A20F6DC68E2}"/>
    <hyperlink ref="B55" r:id="rId36" tooltip="Pokaż kartę startową zawodnika" display="C:\Users\Marian\AppData\Local\Temp\CAP2\1\capro_template2\results.html?l=pl&amp;pr=33_" xr:uid="{542564BD-3D9E-42B7-82CC-EDAE80C1ED85}"/>
    <hyperlink ref="B111" r:id="rId37" tooltip="Pokaż kartę startową zawodnika" display="C:\Users\Marian\AppData\Local\Temp\CAP2\1\capro_template2\results.html?l=pl&amp;pr=21_" xr:uid="{9772D61C-A535-4123-8B1E-1404F56F30C9}"/>
    <hyperlink ref="B112" r:id="rId38" tooltip="Pokaż kartę startową zawodnika" display="C:\Users\Marian\AppData\Local\Temp\CAP2\1\capro_template2\results.html?l=pl&amp;pr=15_" xr:uid="{6E5E83F0-E5F6-47EE-AB49-D7C2D25CB11D}"/>
    <hyperlink ref="B99" r:id="rId39" tooltip="Pokaż kartę startową zawodnika" display="C:\Users\Marian\AppData\Local\Temp\CAP2\1\capro_template2\results.html?l=pl&amp;pr=18_" xr:uid="{3BC42C85-618F-4361-AE03-89CB0C4A1165}"/>
    <hyperlink ref="B53" r:id="rId40" tooltip="Pokaż kartę startową zawodnika" display="C:\Users\Marian\AppData\Local\Temp\CAP2\1\capro_template2\results.html?l=pl&amp;pr=11_" xr:uid="{D1D5E3AD-464C-4142-9DB0-7355769D1EF6}"/>
    <hyperlink ref="B118" r:id="rId41" tooltip="Pokaż kartę startową zawodnika" display="C:\Users\Marian\AppData\Local\Temp\CAP2\1\capro_template2\results.html?l=pl&amp;pr=23_" xr:uid="{09E7A946-726D-42C8-94A2-14960DF0FDDE}"/>
    <hyperlink ref="B101" r:id="rId42" tooltip="Pokaż kartę startową zawodnika" display="C:\Users\Marian\AppData\Local\Temp\CAP2\1\capro_template2\results.html?l=pl&amp;pr=30_" xr:uid="{48A46E1D-B3A6-499D-B98A-64B96F42E337}"/>
    <hyperlink ref="B88" r:id="rId43" tooltip="Pokaż kartę startową zawodnika" display="C:\Users\Marian\AppData\Local\Temp\CAP2\1\capro_template2\results.html?l=pl&amp;pr=25_" xr:uid="{773D987E-6AE9-4B5A-B0ED-C77B3B0D0687}"/>
    <hyperlink ref="B95" r:id="rId44" tooltip="Pokaż kartę startową zawodnika" display="C:\Users\Marian\AppData\Local\Temp\CAP2\1\capro_template2\results.html?l=pl&amp;pr=29_" xr:uid="{2F357E6E-431E-43BF-B782-981E216A7121}"/>
    <hyperlink ref="B63" r:id="rId45" tooltip="Pokaż kartę startową zawodnika" display="C:\Users\Marian\AppData\Local\Temp\CAP2\1\capro_template2\results.html?l=pl&amp;pr=22_" xr:uid="{C91E7085-F27B-4468-885F-4C3F6B812E15}"/>
    <hyperlink ref="B117" r:id="rId46" tooltip="Pokaż kartę startową zawodnika" display="C:\Users\Marian\AppData\Local\Temp\CAP2\1\capro_template2\results.html?l=pl&amp;pr=9_" xr:uid="{06415228-A4CA-4F4E-8F27-5564F0DAD836}"/>
    <hyperlink ref="B98" r:id="rId47" tooltip="Pokaż kartę startową zawodnika" display="C:\Users\Marian\AppData\Local\Temp\CAP2\1\capro_template2\results.html?l=pl&amp;pr=34_" xr:uid="{B7A46D70-09DC-49E4-8F4D-9F6853D3B98B}"/>
    <hyperlink ref="B120" r:id="rId48" tooltip="Pokaż kartę startową zawodnika" display="C:\Users\Marian\AppData\Local\Temp\CAP2\1\capro_template2\results.html?l=pl&amp;pr=12_" xr:uid="{D144694A-70C9-4FC2-86D6-518867700372}"/>
    <hyperlink ref="B123" r:id="rId49" tooltip="Pokaż kartę startową zawodnika" display="C:\Users\Marian\AppData\Local\Temp\CAP2\1\capro_template2\results.html?l=pl&amp;pr=27_" xr:uid="{ED137B00-29F6-4761-93D1-2DFA249FBD91}"/>
    <hyperlink ref="B122" r:id="rId50" tooltip="Pokaż kartę startową zawodnika" display="C:\Users\Marian\AppData\Local\Temp\CAP2\1\capro_template2\results.html?l=pl&amp;pr=16_" xr:uid="{C2AC3EE3-C2AF-496F-BD36-F19FD7FE672D}"/>
    <hyperlink ref="B121" r:id="rId51" tooltip="Pokaż kartę startową zawodnika" display="C:\Users\Marian\AppData\Local\Temp\CAP2\1\capro_template2\results.html?l=pl&amp;pr=24_" xr:uid="{D8D331C7-5010-4A55-9634-EB4C3512105F}"/>
    <hyperlink ref="B125" r:id="rId52" tooltip="Pokaż kartę startową zawodnika" display="C:\Users\Marian\AppData\Local\Temp\CAP2\1\capro_template2\results.html?l=pl&amp;pr=19_" xr:uid="{719EDEF3-4852-4674-AC5F-F39A2E5216DA}"/>
    <hyperlink ref="B133" r:id="rId53" tooltip="Pokaż kartę startową zawodnika" display="C:\Users\Marian\AppData\Local\Temp\CAP2\1\capro_template2\results.html?l=pl&amp;pr=10_" xr:uid="{2118882E-CD23-4AB2-B89D-B830C878C617}"/>
    <hyperlink ref="B134" r:id="rId54" tooltip="Pokaż kartę startową zawodnika" display="C:\Users\Marian\AppData\Local\Temp\CAP2\1\capro_template2\results.html?l=pl&amp;pr=28_" xr:uid="{E6784E26-29AC-4BA4-B8DB-972A2AA64B9A}"/>
    <hyperlink ref="B126" r:id="rId55" tooltip="Pokaż kartę startową zawodnika" display="C:\Users\Marian\AppData\Local\Temp\CAP2\1\capro_template2\results.html?l=pl&amp;pr=13_" xr:uid="{D59C4FE4-D3DC-4A10-910B-740005148A6E}"/>
    <hyperlink ref="B97" r:id="rId56" tooltip="Pokaż kartę startową zawodnika" display="C:\Users\Marian\AppData\Local\Temp\CAP2\1\capro_template2\results.html?l=pl&amp;pr=35_" xr:uid="{AEC603D6-1D61-482E-818E-0F8B8AB3779C}"/>
    <hyperlink ref="B139" r:id="rId57" tooltip="Pokaż kartę startową zawodnika" display="C:\Users\Marian\AppData\Local\Temp\CAP2\1\capro_template2\results.html?l=pl&amp;pr=36_" xr:uid="{65CEC58D-5010-42B1-ABCD-A33AC78C54F5}"/>
    <hyperlink ref="B8" r:id="rId58" tooltip="Pokaż kartę startową zawodnika" display="https://www.chessarbiter.com/turnieje/2024/ti_3066/results.html?l=pl&amp;pr=6_" xr:uid="{29503250-6BAB-4321-9E84-FA98DABC98A0}"/>
    <hyperlink ref="B35" r:id="rId59" tooltip="Pokaż kartę startową zawodnika" display="https://www.chessarbiter.com/turnieje/2024/ti_3066/results.html?l=pl&amp;pr=3_" xr:uid="{66EFFF72-0A56-4F7F-B66D-9EDEAB30BF93}"/>
    <hyperlink ref="B32" r:id="rId60" tooltip="Pokaż kartę startową zawodnika" display="https://www.chessarbiter.com/turnieje/2024/ti_3066/results.html?l=pl&amp;pr=18_" xr:uid="{675DA55F-3F1E-4833-B930-3903E30DB362}"/>
    <hyperlink ref="B85" r:id="rId61" tooltip="Pokaż kartę startową zawodnika" display="https://www.chessarbiter.com/turnieje/2024/ti_3066/results.html?l=pl&amp;pr=15_" xr:uid="{01A491A7-E27D-4703-A5D1-332CB22CA238}"/>
    <hyperlink ref="B34" r:id="rId62" tooltip="Pokaż kartę startową zawodnika" display="https://www.chessarbiter.com/turnieje/2024/ti_3066/results.html?l=pl&amp;pr=19_" xr:uid="{24423BC6-6E7B-4E56-AD57-36D3084EF2F7}"/>
    <hyperlink ref="B26" r:id="rId63" tooltip="Pokaż kartę startową zawodnika" display="https://www.chessarbiter.com/turnieje/2024/ti_3066/results.html?l=pl&amp;pr=16_" xr:uid="{867853E5-BF36-4E31-AE62-3C284DB50AD9}"/>
    <hyperlink ref="B19" r:id="rId64" tooltip="Pokaż kartę startową zawodnika" display="https://www.chessarbiter.com/turnieje/2024/ti_3841/results.html?l=pl&amp;pr=12_" xr:uid="{7867C8F0-47AE-419B-BD74-7990916C6F6B}"/>
    <hyperlink ref="B68" r:id="rId65" tooltip="Pokaż kartę startową zawodnika" display="https://www.chessarbiter.com/turnieje/2024/ti_3841/results.html?l=pl&amp;pr=16_" xr:uid="{A87ABE6D-4EA7-4DF8-80A1-ABE52FCB80C0}"/>
    <hyperlink ref="B44" r:id="rId66" tooltip="Pokaż kartę startową zawodnika" display="https://www.chessarbiter.com/turnieje/2024/ti_3841/results.html?l=pl&amp;pr=10_" xr:uid="{62E074C3-DA2A-46E0-93D5-A21F68006F77}"/>
    <hyperlink ref="B45" r:id="rId67" tooltip="Pokaż kartę startową zawodnika" display="https://www.chessarbiter.com/turnieje/2024/ti_3841/results.html?l=pl&amp;pr=17_" xr:uid="{FC575235-D13E-4828-99D3-B8B9F623D7ED}"/>
    <hyperlink ref="B108" r:id="rId68" tooltip="Pokaż kartę startową zawodnika" display="https://www.chessarbiter.com/turnieje/2024/ti_3841/results.html?l=pl&amp;pr=21_" xr:uid="{5B18AD78-B49C-4362-A2EB-8C01D43C383B}"/>
    <hyperlink ref="B67" r:id="rId69" tooltip="Pokaż kartę startową zawodnika" display="https://www.chessarbiter.com/turnieje/2024/ti_3742/results.html?l=pl&amp;pr=9_" xr:uid="{4FB4BEAA-0270-463F-AC15-0FF0026F0AD8}"/>
    <hyperlink ref="B43" r:id="rId70" tooltip="Pokaż kartę startową zawodnika" display="https://www.chessarbiter.com/turnieje/2024/ti_3742/results.html?l=pl&amp;pr=20_" xr:uid="{862F3C2F-CAEA-49A8-8B6D-FC4D75A1B82D}"/>
    <hyperlink ref="B65" r:id="rId71" tooltip="Pokaż kartę startową zawodnika" display="https://www.chessarbiter.com/turnieje/2024/ti_3742/results.html?l=pl&amp;pr=8_" xr:uid="{4506D7EF-1508-4D19-BE0F-7CB80BA47F82}"/>
    <hyperlink ref="B76" r:id="rId72" tooltip="Pokaż kartę startową zawodnika" display="https://www.chessarbiter.com/turnieje/2024/ti_3742/results.html?l=pl&amp;pr=7_" xr:uid="{0BD84272-7604-43BE-8C3D-A7FB7AD8EAAA}"/>
    <hyperlink ref="B48" r:id="rId73" tooltip="Pokaż kartę startową zawodnika" display="https://www.chessarbiter.com/turnieje/2024/ti_3742/results.html?l=pl&amp;pr=12_" xr:uid="{4F64BB89-C5DD-4BF0-A226-EA6701C33E94}"/>
    <hyperlink ref="B83" r:id="rId74" tooltip="Pokaż kartę startową zawodnika" display="https://www.chessarbiter.com/turnieje/2024/ti_3742/results.html?l=pl&amp;pr=56_" xr:uid="{93E94468-8142-4486-93FF-95B616ED68CA}"/>
    <hyperlink ref="B79" r:id="rId75" tooltip="Pokaż kartę startową zawodnika" display="https://www.chessarbiter.com/turnieje/2024/ti_3742/results.html?l=pl&amp;pr=18_" xr:uid="{969AFEB0-F09E-42B7-A190-8B6BE08D8389}"/>
    <hyperlink ref="B89" r:id="rId76" tooltip="Pokaż kartę startową zawodnika" display="https://www.chessarbiter.com/turnieje/2024/ti_3742/results.html?l=pl&amp;pr=30_" xr:uid="{12D56C39-45DE-42BC-A7C0-F8703493310C}"/>
    <hyperlink ref="B75" r:id="rId77" tooltip="Pokaż kartę startową zawodnika" display="https://www.chessarbiter.com/turnieje/2024/ti_3742/results.html?l=pl&amp;pr=49_" xr:uid="{C84ED983-BFC1-4E99-89F6-F852347B9BBD}"/>
    <hyperlink ref="B74" r:id="rId78" tooltip="Pokaż kartę startową zawodnika" display="https://www.chessarbiter.com/turnieje/2024/ti_3742/results.html?l=pl&amp;pr=42_" xr:uid="{F5CE442D-69D0-4A7A-9245-D708811D378B}"/>
    <hyperlink ref="B92" r:id="rId79" tooltip="Pokaż kartę startową zawodnika" display="https://www.chessarbiter.com/turnieje/2024/ti_3742/results.html?l=pl&amp;pr=23_" xr:uid="{E112B7D1-7543-4424-9809-A2C582712B1F}"/>
    <hyperlink ref="B58" r:id="rId80" tooltip="Pokaż kartę startową zawodnika" display="https://www.chessarbiter.com/turnieje/2024/ti_3742/results.html?l=pl&amp;pr=38_" xr:uid="{56714AE9-AD6A-41AC-806B-A05C1E6788C3}"/>
    <hyperlink ref="B114" r:id="rId81" tooltip="Pokaż kartę startową zawodnika" display="https://www.chessarbiter.com/turnieje/2024/ti_3742/results.html?l=pl&amp;pr=27_" xr:uid="{8185EA94-CA77-4259-97F0-C688BD7E68BC}"/>
    <hyperlink ref="B103" r:id="rId82" tooltip="Pokaż kartę startową zawodnika" display="https://www.chessarbiter.com/turnieje/2024/ti_3742/results.html?l=pl&amp;pr=31_" xr:uid="{1EBC1C6D-F802-42E9-8F4C-6EEB6F724F20}"/>
    <hyperlink ref="B113" r:id="rId83" tooltip="Pokaż kartę startową zawodnika" display="https://www.chessarbiter.com/turnieje/2024/ti_3742/results.html?l=pl&amp;pr=26_" xr:uid="{31D0B4C5-C9CB-4207-8E6C-AC2A57BCC44C}"/>
    <hyperlink ref="B94" r:id="rId84" tooltip="Pokaż kartę startową zawodnika" display="https://www.chessarbiter.com/turnieje/2024/ti_3742/results.html?l=pl&amp;pr=24_" xr:uid="{0E715B8D-E213-410D-934C-94996FB5E118}"/>
    <hyperlink ref="B69" r:id="rId85" tooltip="Pokaż kartę startową zawodnika" display="https://www.chessarbiter.com/turnieje/2024/ti_3742/results.html?l=pl&amp;pr=54_" xr:uid="{01E22449-10CE-4A45-80DB-02C0E9653396}"/>
    <hyperlink ref="B107" r:id="rId86" tooltip="Pokaż kartę startową zawodnika" display="https://www.chessarbiter.com/turnieje/2024/ti_3742/results.html?l=pl&amp;pr=52_" xr:uid="{3E90B0ED-A59E-48D5-9399-78FB5B0F159C}"/>
    <hyperlink ref="B100" r:id="rId87" tooltip="Pokaż kartę startową zawodnika" display="https://www.chessarbiter.com/turnieje/2024/ti_3742/results.html?l=pl&amp;pr=19_" xr:uid="{4B19F0F3-C70F-4C90-A8A3-0BC4C6913CF2}"/>
    <hyperlink ref="B102" r:id="rId88" tooltip="Pokaż kartę startową zawodnika" display="https://www.chessarbiter.com/turnieje/2024/ti_3742/results.html?l=pl&amp;pr=25_" xr:uid="{F25AD83D-B2C7-4DE6-87B6-E27CD1651B8D}"/>
    <hyperlink ref="B106" r:id="rId89" tooltip="Pokaż kartę startową zawodnika" display="https://www.chessarbiter.com/turnieje/2024/ti_3742/results.html?l=pl&amp;pr=44_" xr:uid="{BF6F19E6-82F3-4DC6-B6BE-0A95B68E9E85}"/>
    <hyperlink ref="B127" r:id="rId90" tooltip="Pokaż kartę startową zawodnika" display="https://www.chessarbiter.com/turnieje/2024/ti_3742/results.html?l=pl&amp;pr=15_" xr:uid="{26BFE154-1D61-4A67-B380-B9CD3BB236EC}"/>
    <hyperlink ref="B135" r:id="rId91" tooltip="Pokaż kartę startową zawodnika" display="https://www.chessarbiter.com/turnieje/2024/ti_3742/results.html?l=pl&amp;pr=51_" xr:uid="{03C5CF77-015B-4E73-966F-F090CEE23D80}"/>
    <hyperlink ref="B137" r:id="rId92" tooltip="Pokaż kartę startową zawodnika" display="https://www.chessarbiter.com/turnieje/2024/ti_3742/results.html?l=pl&amp;pr=21_" xr:uid="{EFE022AE-554F-4401-8CEA-5E190E6B0F38}"/>
    <hyperlink ref="B128" r:id="rId93" tooltip="Pokaż kartę startową zawodnika" display="https://www.chessarbiter.com/turnieje/2024/ti_3742/results.html?l=pl&amp;pr=36_" xr:uid="{3D66BDCC-FD1E-4270-800D-820A42B79700}"/>
    <hyperlink ref="B132" r:id="rId94" tooltip="Pokaż kartę startową zawodnika" display="https://www.chessarbiter.com/turnieje/2024/ti_3742/results.html?l=pl&amp;pr=39_" xr:uid="{BF5C2783-9CCF-4F87-8361-4E7EFD2145D7}"/>
    <hyperlink ref="B131" r:id="rId95" tooltip="Pokaż kartę startową zawodnika" display="https://www.chessarbiter.com/turnieje/2024/ti_3742/results.html?l=pl&amp;pr=29_" xr:uid="{081F966B-8263-4429-A346-F500216A149F}"/>
    <hyperlink ref="B140" r:id="rId96" tooltip="Pokaż kartę startową zawodnika" display="https://www.chessarbiter.com/turnieje/2024/ti_3742/results.html?l=pl&amp;pr=43_" xr:uid="{B8BB6A28-73E8-4028-B98E-8874B7CE84B8}"/>
    <hyperlink ref="B142" r:id="rId97" tooltip="Pokaż kartę startową zawodnika" display="https://www.chessarbiter.com/turnieje/2024/ti_3742/results.html?l=pl&amp;pr=28_" xr:uid="{C1A73B9F-6E4C-4342-A63C-9BA93B0D930C}"/>
    <hyperlink ref="B138" r:id="rId98" tooltip="Pokaż kartę startową zawodnika" display="https://www.chessarbiter.com/turnieje/2024/ti_3742/results.html?l=pl&amp;pr=17_" xr:uid="{688F257E-5D9B-4BAB-A6EE-E7D9B7A4FB2A}"/>
    <hyperlink ref="B141" r:id="rId99" tooltip="Pokaż kartę startową zawodnika" display="https://www.chessarbiter.com/turnieje/2024/ti_3742/results.html?l=pl&amp;pr=32_" xr:uid="{085C9D9C-118C-4D4B-8C52-0E249A2C6297}"/>
    <hyperlink ref="B22" r:id="rId100" display="C:\Users\chess\AppData\Local\Temp\CAP2\1\card_z$20.html" xr:uid="{EA767095-87A0-4EDE-998F-B5E393FDCAD6}"/>
    <hyperlink ref="B30" r:id="rId101" display="C:\Users\chess\AppData\Local\Temp\CAP2\1\card_z$15.html" xr:uid="{475CCEC5-CB68-4245-93EE-B457B926DE4C}"/>
    <hyperlink ref="B81" r:id="rId102" display="C:\Users\chess\AppData\Local\Temp\CAP2\1\card_z$5.html" xr:uid="{9B06E89F-62A0-4D23-9A51-D033E563AB81}"/>
    <hyperlink ref="B47" r:id="rId103" display="C:\Users\chess\AppData\Local\Temp\CAP2\1\card_z$11.html" xr:uid="{7618C21D-8574-4880-86C8-F909B9646944}"/>
    <hyperlink ref="B93" r:id="rId104" display="C:\Users\chess\AppData\Local\Temp\CAP2\1\card_z$23.html" xr:uid="{3A394BBE-6B7B-43DE-B793-901C7CA3F6EB}"/>
    <hyperlink ref="B110" r:id="rId105" display="C:\Users\chess\AppData\Local\Temp\CAP2\1\card_z$27.html" xr:uid="{2C1C3478-A55C-4E3F-BD3E-B3AA9C34D655}"/>
    <hyperlink ref="B124" r:id="rId106" display="C:\Users\chess\AppData\Local\Temp\CAP2\1\card_z$26.html" xr:uid="{E7DA5F3E-BE19-459A-8D93-DF84FAC1F624}"/>
    <hyperlink ref="B21" r:id="rId107" tooltip="Pokaż kartę startową zawodnika" display="C:\Users\chess\AppData\Local\Temp\CAP2\1\capro_template2\results.html?l=pl&amp;pr=3_" xr:uid="{7EF3AEE0-4B27-43C9-A364-E614276E55D1}"/>
    <hyperlink ref="B39" r:id="rId108" tooltip="Pokaż kartę startową zawodnika" display="C:\Users\chess\AppData\Local\Temp\CAP2\1\capro_template2\results.html?l=pl&amp;pr=23_" xr:uid="{591E270C-E1AA-4BCE-8C03-B2A749BE513E}"/>
    <hyperlink ref="B62" r:id="rId109" tooltip="Pokaż kartę startową zawodnika" display="C:\Users\chess\AppData\Local\Temp\CAP2\1\capro_template2\results.html?l=pl&amp;pr=12_" xr:uid="{CF58BE18-BEBA-47B1-9ECC-F00AC75F9BAF}"/>
    <hyperlink ref="B71" r:id="rId110" tooltip="Pokaż kartę startową zawodnika" display="C:\Users\chess\AppData\Local\Temp\CAP2\1\capro_template2\results.html?l=pl&amp;pr=18_" xr:uid="{1E46F4AA-8890-4C13-8AAD-1E215D13170F}"/>
    <hyperlink ref="B104" r:id="rId111" tooltip="Pokaż kartę startową zawodnika" display="C:\Users\chess\AppData\Local\Temp\CAP2\1\capro_template2\results.html?l=pl&amp;pr=20_" xr:uid="{BD26AD18-6B1F-4A82-BF76-111CED65EC2F}"/>
    <hyperlink ref="B116" r:id="rId112" tooltip="Pokaż kartę startową zawodnika" display="C:\Users\chess\AppData\Local\Temp\CAP2\1\capro_template2\results.html?l=pl&amp;pr=22_" xr:uid="{1BA92008-A4F9-4F8C-8D80-EAEB4E7145EF}"/>
    <hyperlink ref="B10" r:id="rId113" tooltip="Pokaż kartę startową zawodnika" display="C:\Users\chess\AppData\Local\Temp\CAP2\1\capro_template2\results.html?l=pl&amp;pr=10_" xr:uid="{C3C22B57-0C54-4BF2-9355-4148DF26DAA2}"/>
    <hyperlink ref="B130" r:id="rId114" tooltip="Pokaż kartę startową zawodnika" display="C:\Users\chess\AppData\Local\Temp\CAP2\1\capro_template2\results.html?l=pl&amp;pr=18_" xr:uid="{98D481CA-05B7-435C-8CF9-117A4C8C0439}"/>
    <hyperlink ref="B60" r:id="rId115" tooltip="Pokaż kartę startową zawodnika" display="C:\Users\chess\AppData\Local\Temp\CAP2\1\capro_template2\results.html?l=pl&amp;pr=18_" xr:uid="{6DC047E5-1E3D-4B62-89B6-DAB30FD5BEFB}"/>
    <hyperlink ref="B129" r:id="rId116" tooltip="Pokaż kartę startową zawodnika" display="C:\Users\chess\AppData\Local\Temp\CAP2\1\capro_template2\results.html?l=pl&amp;pr=16_" xr:uid="{13EC2822-6914-4E8C-A75F-9D8C15EB8B20}"/>
    <hyperlink ref="R3" r:id="rId117" tooltip="Pokaż kartę startową zawodnika" display="C:\Users\Marian\AppData\Local\Temp\CAP2\1\capro_template2\results.html?l=pl&amp;pr=2_" xr:uid="{15CA7976-A807-47F5-BBCE-7327BAE845E3}"/>
    <hyperlink ref="R4" r:id="rId118" tooltip="Pokaż kartę startową zawodnika" display="C:\Users\Marian\AppData\Local\Temp\CAP2\1\capro_template2\results.html?l=pl&amp;pr=0_" xr:uid="{C9630AEE-B985-4D24-87E7-00264929AFEA}"/>
    <hyperlink ref="R13" r:id="rId119" tooltip="Pokaż kartę startową zawodnika" display="C:\Users\Marian\AppData\Local\Temp\CAP2\1\capro_template2\results.html?l=pl&amp;pr=1_" xr:uid="{1B29FD8D-342F-4843-9A0C-0AC804C41F65}"/>
    <hyperlink ref="R6" r:id="rId120" tooltip="Pokaż kartę startową zawodnika" display="C:\Users\Marian\AppData\Local\Temp\CAP2\1\capro_template2\results.html?l=pl&amp;pr=3_" xr:uid="{74816D4D-8F0A-4018-AEE1-3D57015F9E4D}"/>
    <hyperlink ref="R15" r:id="rId121" tooltip="Pokaż kartę startową zawodnika" display="C:\Users\Marian\AppData\Local\Temp\CAP2\1\capro_template2\results.html?l=pl&amp;pr=5_" xr:uid="{C4749949-E958-409D-97C5-0190ED70688E}"/>
    <hyperlink ref="R7" r:id="rId122" tooltip="Pokaż kartę startową zawodnika" display="C:\Users\Marian\AppData\Local\Temp\CAP2\1\capro_template2\results.html?l=pl&amp;pr=4_" xr:uid="{2E9526F9-DD54-4399-99AC-282132DF88ED}"/>
    <hyperlink ref="R12" r:id="rId123" tooltip="Pokaż kartę startową zawodnika" display="C:\Users\Marian\AppData\Local\Temp\CAP2\1\capro_template2\results.html?l=pl&amp;pr=6_" xr:uid="{D03616CE-7F17-4520-B7D1-097CA44B8110}"/>
    <hyperlink ref="R20" r:id="rId124" tooltip="Pokaż kartę startową zawodnika" display="C:\Users\Marian\AppData\Local\Temp\CAP2\1\capro_template2\results.html?l=pl&amp;pr=9_" xr:uid="{014C2187-D09C-4AC8-9B1B-7234D2BF80FA}"/>
    <hyperlink ref="R11" r:id="rId125" tooltip="Pokaż kartę startową zawodnika" display="C:\Users\Marian\AppData\Local\Temp\CAP2\1\capro_template2\results.html?l=pl&amp;pr=10_" xr:uid="{BAF4CE76-2855-4D89-BC27-9146B04C1CC6}"/>
    <hyperlink ref="R23" r:id="rId126" tooltip="Pokaż kartę startową zawodnika" display="C:\Users\Marian\AppData\Local\Temp\CAP2\1\capro_template2\results.html?l=pl&amp;pr=12_" xr:uid="{3ED373EB-E72D-40D9-B5CD-C97B042EA260}"/>
    <hyperlink ref="R33" r:id="rId127" tooltip="Pokaż kartę startową zawodnika" display="C:\Users\Marian\AppData\Local\Temp\CAP2\1\capro_template2\results.html?l=pl&amp;pr=17_" xr:uid="{25F87E6B-A629-4892-B2D7-6228236C0345}"/>
    <hyperlink ref="R87" r:id="rId128" tooltip="Pokaż kartę startową zawodnika" display="C:\Users\Marian\AppData\Local\Temp\CAP2\1\capro_template2\results.html?l=pl&amp;pr=18_" xr:uid="{696BBBAD-03CF-43AF-825E-CCF50CAD45C7}"/>
    <hyperlink ref="R29" r:id="rId129" tooltip="Pokaż kartę startową zawodnika" display="C:\Users\Marian\AppData\Local\Temp\CAP2\1\capro_template2\results.html?l=pl&amp;pr=23_" xr:uid="{E5DD09CE-D4F7-4C6A-9226-6185B1628E04}"/>
    <hyperlink ref="R37" r:id="rId130" tooltip="Pokaż kartę startową zawodnika" display="C:\Users\Marian\AppData\Local\Temp\CAP2\1\capro_template2\results.html?l=pl&amp;pr=20_" xr:uid="{A417F84A-B055-4EE6-9577-057CD792E0F7}"/>
    <hyperlink ref="R17" r:id="rId131" tooltip="Pokaż kartę startową zawodnika" display="C:\Users\Marian\AppData\Local\Temp\CAP2\1\capro_template2\results.html?l=pl&amp;pr=8_" xr:uid="{550E5977-3656-470D-A6B5-7591DA067AF6}"/>
    <hyperlink ref="R143" r:id="rId132" tooltip="Pokaż kartę startową zawodnika" display="C:\Users\Marian\AppData\Local\Temp\CAP2\1\capro_template2\results.html?l=pl&amp;pr=19_" xr:uid="{3F1FCFCE-8C17-438D-AD9F-C23B298D8285}"/>
    <hyperlink ref="R16" r:id="rId133" tooltip="Pokaż kartę startową zawodnika" display="C:\Users\Marian\AppData\Local\Temp\CAP2\1\capro_template2\results.html?l=pl&amp;pr=1_" xr:uid="{72DF3B32-D6A2-4AE8-9300-801F8B804DDA}"/>
    <hyperlink ref="R18" r:id="rId134" tooltip="Pokaż kartę startową zawodnika" display="C:\Users\Marian\AppData\Local\Temp\CAP2\1\capro_template2\results.html?l=pl&amp;pr=2_" xr:uid="{EC32449F-AD4C-4648-8343-035FDA9E725D}"/>
    <hyperlink ref="R42" r:id="rId135" tooltip="Pokaż kartę startową zawodnika" display="C:\Users\Marian\AppData\Local\Temp\CAP2\1\capro_template2\results.html?l=pl&amp;pr=5_" xr:uid="{6C25016B-1A7F-4B4B-B935-9E630823AD8C}"/>
    <hyperlink ref="R9" r:id="rId136" tooltip="Pokaż kartę startową zawodnika" display="C:\Users\Marian\AppData\Local\Temp\CAP2\1\capro_template2\results.html?l=pl&amp;pr=0_" xr:uid="{CCC09ED7-73DA-4FF2-BCE0-2621684F4BCD}"/>
    <hyperlink ref="R38" r:id="rId137" tooltip="Pokaż kartę startową zawodnika" display="C:\Users\Marian\AppData\Local\Temp\CAP2\1\capro_template2\results.html?l=pl&amp;pr=8_" xr:uid="{87026920-E386-40BC-AA87-E7991C6BC14C}"/>
    <hyperlink ref="R66" r:id="rId138" tooltip="Pokaż kartę startową zawodnika" display="C:\Users\Marian\AppData\Local\Temp\CAP2\1\capro_template2\results.html?l=pl&amp;pr=6_" xr:uid="{D4002A4F-4CE7-4DF2-8D5B-2CA593B4CAA8}"/>
    <hyperlink ref="R64" r:id="rId139" tooltip="Pokaż kartę startową zawodnika" display="C:\Users\Marian\AppData\Local\Temp\CAP2\1\capro_template2\results.html?l=pl&amp;pr=26_" xr:uid="{203D9B12-B979-423B-A6FD-B91918F357A7}"/>
    <hyperlink ref="R61" r:id="rId140" tooltip="Pokaż kartę startową zawodnika" display="C:\Users\Marian\AppData\Local\Temp\CAP2\1\capro_template2\results.html?l=pl&amp;pr=32_" xr:uid="{9F947AA4-BAF2-4396-87DB-D73BB4000378}"/>
    <hyperlink ref="R49" r:id="rId141" tooltip="Pokaż kartę startową zawodnika" display="C:\Users\Marian\AppData\Local\Temp\CAP2\1\capro_template2\results.html?l=pl&amp;pr=20_" xr:uid="{F586C03D-EAD7-4156-B0D4-2E9AD9A663FB}"/>
    <hyperlink ref="R50" r:id="rId142" tooltip="Pokaż kartę startową zawodnika" display="C:\Users\Marian\AppData\Local\Temp\CAP2\1\capro_template2\results.html?l=pl&amp;pr=17_" xr:uid="{DB553B8C-C37C-4E0F-8370-79B941DA858E}"/>
    <hyperlink ref="R78" r:id="rId143" tooltip="Pokaż kartę startową zawodnika" display="C:\Users\Marian\AppData\Local\Temp\CAP2\1\capro_template2\results.html?l=pl&amp;pr=3_" xr:uid="{96FE034E-AFD9-4087-A98C-C5C263D8203C}"/>
    <hyperlink ref="R28" r:id="rId144" tooltip="Pokaż kartę startową zawodnika" display="C:\Users\Marian\AppData\Local\Temp\CAP2\1\capro_template2\results.html?l=pl&amp;pr=7_" xr:uid="{D1AA1E7C-0E74-4A2F-AFAC-7C0C70D52EC6}"/>
    <hyperlink ref="R91" r:id="rId145" tooltip="Pokaż kartę startową zawodnika" display="C:\Users\Marian\AppData\Local\Temp\CAP2\1\capro_template2\results.html?l=pl&amp;pr=4_" xr:uid="{0EEB25E0-8C05-497C-B6B0-AFD135581CEF}"/>
    <hyperlink ref="R90" r:id="rId146" tooltip="Pokaż kartę startową zawodnika" display="C:\Users\Marian\AppData\Local\Temp\CAP2\1\capro_template2\results.html?l=pl&amp;pr=14_" xr:uid="{BCCA1550-B727-4FAA-9082-7568A396FB84}"/>
    <hyperlink ref="R82" r:id="rId147" tooltip="Pokaż kartę startową zawodnika" display="C:\Users\Marian\AppData\Local\Temp\CAP2\1\capro_template2\results.html?l=pl&amp;pr=38_" xr:uid="{62CAB85F-02A6-4E02-BEE2-C245AFA8E937}"/>
    <hyperlink ref="R54" r:id="rId148" tooltip="Pokaż kartę startową zawodnika" display="C:\Users\Marian\AppData\Local\Temp\CAP2\1\capro_template2\results.html?l=pl&amp;pr=41_" xr:uid="{29992F33-CE88-43A6-92C8-D27E8A6D9568}"/>
    <hyperlink ref="R86" r:id="rId149" tooltip="Pokaż kartę startową zawodnika" display="C:\Users\Marian\AppData\Local\Temp\CAP2\1\capro_template2\results.html?l=pl&amp;pr=40_" xr:uid="{D63293E5-4AF2-4946-9345-ADA1AA5B6509}"/>
    <hyperlink ref="R80" r:id="rId150" tooltip="Pokaż kartę startową zawodnika" display="C:\Users\Marian\AppData\Local\Temp\CAP2\1\capro_template2\results.html?l=pl&amp;pr=37_" xr:uid="{11DA9EDA-8B7B-487D-915E-F60305E841AA}"/>
    <hyperlink ref="R51" r:id="rId151" tooltip="Pokaż kartę startową zawodnika" display="C:\Users\Marian\AppData\Local\Temp\CAP2\1\capro_template2\results.html?l=pl&amp;pr=31_" xr:uid="{DFB7CCB7-3F63-471E-8757-1E70B6437E81}"/>
    <hyperlink ref="R55" r:id="rId152" tooltip="Pokaż kartę startową zawodnika" display="C:\Users\Marian\AppData\Local\Temp\CAP2\1\capro_template2\results.html?l=pl&amp;pr=33_" xr:uid="{781C88E3-0AEF-4C9A-869F-C62EBFA3BAFF}"/>
    <hyperlink ref="R111" r:id="rId153" tooltip="Pokaż kartę startową zawodnika" display="C:\Users\Marian\AppData\Local\Temp\CAP2\1\capro_template2\results.html?l=pl&amp;pr=21_" xr:uid="{B1C778AC-2628-43BA-9662-1A51447489A8}"/>
    <hyperlink ref="R112" r:id="rId154" tooltip="Pokaż kartę startową zawodnika" display="C:\Users\Marian\AppData\Local\Temp\CAP2\1\capro_template2\results.html?l=pl&amp;pr=15_" xr:uid="{814D67F9-6DCB-417D-9A0A-24A6D94EAD6F}"/>
    <hyperlink ref="R99" r:id="rId155" tooltip="Pokaż kartę startową zawodnika" display="C:\Users\Marian\AppData\Local\Temp\CAP2\1\capro_template2\results.html?l=pl&amp;pr=18_" xr:uid="{A76DE339-97C7-4578-9077-5E95FB3B172F}"/>
    <hyperlink ref="R53" r:id="rId156" tooltip="Pokaż kartę startową zawodnika" display="C:\Users\Marian\AppData\Local\Temp\CAP2\1\capro_template2\results.html?l=pl&amp;pr=11_" xr:uid="{BA2E079F-288C-4BA2-97F5-EDE77CC19918}"/>
    <hyperlink ref="R118" r:id="rId157" tooltip="Pokaż kartę startową zawodnika" display="C:\Users\Marian\AppData\Local\Temp\CAP2\1\capro_template2\results.html?l=pl&amp;pr=23_" xr:uid="{3111FE9B-8AD8-41DB-A3B2-A385C55FD465}"/>
    <hyperlink ref="R101" r:id="rId158" tooltip="Pokaż kartę startową zawodnika" display="C:\Users\Marian\AppData\Local\Temp\CAP2\1\capro_template2\results.html?l=pl&amp;pr=30_" xr:uid="{A66829D0-9FD8-4C8B-A2D0-54CB153D35D2}"/>
    <hyperlink ref="R88" r:id="rId159" tooltip="Pokaż kartę startową zawodnika" display="C:\Users\Marian\AppData\Local\Temp\CAP2\1\capro_template2\results.html?l=pl&amp;pr=25_" xr:uid="{72A2E289-401B-4311-ACCD-D0A39C035EE7}"/>
    <hyperlink ref="R95" r:id="rId160" tooltip="Pokaż kartę startową zawodnika" display="C:\Users\Marian\AppData\Local\Temp\CAP2\1\capro_template2\results.html?l=pl&amp;pr=29_" xr:uid="{EF9E5B79-7C4F-437B-8426-279A54830B3F}"/>
    <hyperlink ref="R63" r:id="rId161" tooltip="Pokaż kartę startową zawodnika" display="C:\Users\Marian\AppData\Local\Temp\CAP2\1\capro_template2\results.html?l=pl&amp;pr=22_" xr:uid="{B2B2549E-06C1-4956-90A9-8A38A6B2BAD6}"/>
    <hyperlink ref="R117" r:id="rId162" tooltip="Pokaż kartę startową zawodnika" display="C:\Users\Marian\AppData\Local\Temp\CAP2\1\capro_template2\results.html?l=pl&amp;pr=9_" xr:uid="{8C0D0707-1FE7-4068-AB57-FA0E5A65687E}"/>
    <hyperlink ref="R98" r:id="rId163" tooltip="Pokaż kartę startową zawodnika" display="C:\Users\Marian\AppData\Local\Temp\CAP2\1\capro_template2\results.html?l=pl&amp;pr=34_" xr:uid="{8C7F04EE-FC27-4719-A6F2-0B1FBB474A0D}"/>
    <hyperlink ref="R120" r:id="rId164" tooltip="Pokaż kartę startową zawodnika" display="C:\Users\Marian\AppData\Local\Temp\CAP2\1\capro_template2\results.html?l=pl&amp;pr=12_" xr:uid="{63F7F44C-C6F0-4C93-9762-76B443D6601A}"/>
    <hyperlink ref="R123" r:id="rId165" tooltip="Pokaż kartę startową zawodnika" display="C:\Users\Marian\AppData\Local\Temp\CAP2\1\capro_template2\results.html?l=pl&amp;pr=27_" xr:uid="{58B82CCF-BB3A-472C-A30F-CC5078EAAB1D}"/>
    <hyperlink ref="R122" r:id="rId166" tooltip="Pokaż kartę startową zawodnika" display="C:\Users\Marian\AppData\Local\Temp\CAP2\1\capro_template2\results.html?l=pl&amp;pr=16_" xr:uid="{2171A684-ECAD-446C-812E-71EDB89FE840}"/>
    <hyperlink ref="R121" r:id="rId167" tooltip="Pokaż kartę startową zawodnika" display="C:\Users\Marian\AppData\Local\Temp\CAP2\1\capro_template2\results.html?l=pl&amp;pr=24_" xr:uid="{6FF0F9F6-FD5E-4F3E-AC78-9E8A2FFEE473}"/>
    <hyperlink ref="R125" r:id="rId168" tooltip="Pokaż kartę startową zawodnika" display="C:\Users\Marian\AppData\Local\Temp\CAP2\1\capro_template2\results.html?l=pl&amp;pr=19_" xr:uid="{07A6BADC-DC0F-4B60-A371-24FF57B8C1E2}"/>
    <hyperlink ref="R133" r:id="rId169" tooltip="Pokaż kartę startową zawodnika" display="C:\Users\Marian\AppData\Local\Temp\CAP2\1\capro_template2\results.html?l=pl&amp;pr=10_" xr:uid="{9C2ADE8C-16DE-42DA-A4C3-E1A10F06E299}"/>
    <hyperlink ref="R134" r:id="rId170" tooltip="Pokaż kartę startową zawodnika" display="C:\Users\Marian\AppData\Local\Temp\CAP2\1\capro_template2\results.html?l=pl&amp;pr=28_" xr:uid="{5569CD7D-E073-4B2B-961C-AC0744589179}"/>
    <hyperlink ref="R126" r:id="rId171" tooltip="Pokaż kartę startową zawodnika" display="C:\Users\Marian\AppData\Local\Temp\CAP2\1\capro_template2\results.html?l=pl&amp;pr=13_" xr:uid="{1429C005-00A9-4047-A5C2-2667AADDA332}"/>
    <hyperlink ref="R97" r:id="rId172" tooltip="Pokaż kartę startową zawodnika" display="C:\Users\Marian\AppData\Local\Temp\CAP2\1\capro_template2\results.html?l=pl&amp;pr=35_" xr:uid="{049DC938-65B9-43DA-8529-3F3D61549868}"/>
    <hyperlink ref="R139" r:id="rId173" tooltip="Pokaż kartę startową zawodnika" display="C:\Users\Marian\AppData\Local\Temp\CAP2\1\capro_template2\results.html?l=pl&amp;pr=36_" xr:uid="{9859A859-CAE7-4904-85D1-E75A246A2410}"/>
    <hyperlink ref="R8" r:id="rId174" tooltip="Pokaż kartę startową zawodnika" display="https://www.chessarbiter.com/turnieje/2024/ti_3066/results.html?l=pl&amp;pr=6_" xr:uid="{6049532B-D7FF-4F4B-BC5F-D0D23025C126}"/>
    <hyperlink ref="R35" r:id="rId175" tooltip="Pokaż kartę startową zawodnika" display="https://www.chessarbiter.com/turnieje/2024/ti_3066/results.html?l=pl&amp;pr=3_" xr:uid="{D0479DF0-FD5B-45C8-B4DB-4FB8EBAB9EED}"/>
    <hyperlink ref="R32" r:id="rId176" tooltip="Pokaż kartę startową zawodnika" display="https://www.chessarbiter.com/turnieje/2024/ti_3066/results.html?l=pl&amp;pr=18_" xr:uid="{6320DAD3-C1C2-4C62-A5FB-B4B0CDE60371}"/>
    <hyperlink ref="R85" r:id="rId177" tooltip="Pokaż kartę startową zawodnika" display="https://www.chessarbiter.com/turnieje/2024/ti_3066/results.html?l=pl&amp;pr=15_" xr:uid="{11D86BBE-E127-44DA-B6BB-1091F1F997CA}"/>
    <hyperlink ref="R34" r:id="rId178" tooltip="Pokaż kartę startową zawodnika" display="https://www.chessarbiter.com/turnieje/2024/ti_3066/results.html?l=pl&amp;pr=19_" xr:uid="{62673AD3-9A6F-436D-BB65-FD204CF02E50}"/>
    <hyperlink ref="R26" r:id="rId179" tooltip="Pokaż kartę startową zawodnika" display="https://www.chessarbiter.com/turnieje/2024/ti_3066/results.html?l=pl&amp;pr=16_" xr:uid="{87146511-D2C2-4AB0-9D5D-32A3FA2A39F3}"/>
    <hyperlink ref="R19" r:id="rId180" tooltip="Pokaż kartę startową zawodnika" display="https://www.chessarbiter.com/turnieje/2024/ti_3841/results.html?l=pl&amp;pr=12_" xr:uid="{DFA3BA83-5654-432B-B4F6-1EDB70F0DB61}"/>
    <hyperlink ref="R68" r:id="rId181" tooltip="Pokaż kartę startową zawodnika" display="https://www.chessarbiter.com/turnieje/2024/ti_3841/results.html?l=pl&amp;pr=16_" xr:uid="{BA33B118-8CD7-4E09-8A71-97EA12840D48}"/>
    <hyperlink ref="R44" r:id="rId182" tooltip="Pokaż kartę startową zawodnika" display="https://www.chessarbiter.com/turnieje/2024/ti_3841/results.html?l=pl&amp;pr=10_" xr:uid="{756D0506-BD7F-4D09-86A8-B6EBD4C41304}"/>
    <hyperlink ref="R45" r:id="rId183" tooltip="Pokaż kartę startową zawodnika" display="https://www.chessarbiter.com/turnieje/2024/ti_3841/results.html?l=pl&amp;pr=17_" xr:uid="{D47C3A3F-CDCE-4854-8AE6-E22290CFDEED}"/>
    <hyperlink ref="R108" r:id="rId184" tooltip="Pokaż kartę startową zawodnika" display="https://www.chessarbiter.com/turnieje/2024/ti_3841/results.html?l=pl&amp;pr=21_" xr:uid="{319EE376-217B-4611-9787-07630F5543D5}"/>
    <hyperlink ref="R67" r:id="rId185" tooltip="Pokaż kartę startową zawodnika" display="https://www.chessarbiter.com/turnieje/2024/ti_3742/results.html?l=pl&amp;pr=9_" xr:uid="{240D5D3C-440D-417D-90E4-AB2655ABD6A0}"/>
    <hyperlink ref="R43" r:id="rId186" tooltip="Pokaż kartę startową zawodnika" display="https://www.chessarbiter.com/turnieje/2024/ti_3742/results.html?l=pl&amp;pr=20_" xr:uid="{2CDB566D-FBFF-4C88-AFBB-9537FD9C71CD}"/>
    <hyperlink ref="R65" r:id="rId187" tooltip="Pokaż kartę startową zawodnika" display="https://www.chessarbiter.com/turnieje/2024/ti_3742/results.html?l=pl&amp;pr=8_" xr:uid="{2F921C54-72BC-464F-80B5-A6A4D8CA4202}"/>
    <hyperlink ref="R76" r:id="rId188" tooltip="Pokaż kartę startową zawodnika" display="https://www.chessarbiter.com/turnieje/2024/ti_3742/results.html?l=pl&amp;pr=7_" xr:uid="{785D69F9-31EC-4F3F-8109-7D49661AEA72}"/>
    <hyperlink ref="R48" r:id="rId189" tooltip="Pokaż kartę startową zawodnika" display="https://www.chessarbiter.com/turnieje/2024/ti_3742/results.html?l=pl&amp;pr=12_" xr:uid="{CC73ABCA-3567-4E44-AC2E-21346AF19E4C}"/>
    <hyperlink ref="R83" r:id="rId190" tooltip="Pokaż kartę startową zawodnika" display="https://www.chessarbiter.com/turnieje/2024/ti_3742/results.html?l=pl&amp;pr=56_" xr:uid="{6C142EC6-4D52-4303-B9DA-5299284601C6}"/>
    <hyperlink ref="R79" r:id="rId191" tooltip="Pokaż kartę startową zawodnika" display="https://www.chessarbiter.com/turnieje/2024/ti_3742/results.html?l=pl&amp;pr=18_" xr:uid="{B879330C-DC1D-4FFF-8CFF-318714AD03F1}"/>
    <hyperlink ref="R89" r:id="rId192" tooltip="Pokaż kartę startową zawodnika" display="https://www.chessarbiter.com/turnieje/2024/ti_3742/results.html?l=pl&amp;pr=30_" xr:uid="{123C9389-2471-4919-BF46-BC3C0EE60024}"/>
    <hyperlink ref="R75" r:id="rId193" tooltip="Pokaż kartę startową zawodnika" display="https://www.chessarbiter.com/turnieje/2024/ti_3742/results.html?l=pl&amp;pr=49_" xr:uid="{91557D5F-1AD9-4358-82D5-6F5E9E6E74A8}"/>
    <hyperlink ref="R74" r:id="rId194" tooltip="Pokaż kartę startową zawodnika" display="https://www.chessarbiter.com/turnieje/2024/ti_3742/results.html?l=pl&amp;pr=42_" xr:uid="{BECF3D76-2A94-4E4A-8B50-6C64F9606C51}"/>
    <hyperlink ref="R92" r:id="rId195" tooltip="Pokaż kartę startową zawodnika" display="https://www.chessarbiter.com/turnieje/2024/ti_3742/results.html?l=pl&amp;pr=23_" xr:uid="{164DDD59-A540-494C-AAEC-5424B17F0341}"/>
    <hyperlink ref="R58" r:id="rId196" tooltip="Pokaż kartę startową zawodnika" display="https://www.chessarbiter.com/turnieje/2024/ti_3742/results.html?l=pl&amp;pr=38_" xr:uid="{3DEFA1E5-B405-427A-9468-418E69CBFDF4}"/>
    <hyperlink ref="R114" r:id="rId197" tooltip="Pokaż kartę startową zawodnika" display="https://www.chessarbiter.com/turnieje/2024/ti_3742/results.html?l=pl&amp;pr=27_" xr:uid="{D4121D61-502D-4E78-B643-C48E4A4E5CF0}"/>
    <hyperlink ref="R103" r:id="rId198" tooltip="Pokaż kartę startową zawodnika" display="https://www.chessarbiter.com/turnieje/2024/ti_3742/results.html?l=pl&amp;pr=31_" xr:uid="{A8912623-6B6E-4683-9CD1-5F1F56EA9733}"/>
    <hyperlink ref="R113" r:id="rId199" tooltip="Pokaż kartę startową zawodnika" display="https://www.chessarbiter.com/turnieje/2024/ti_3742/results.html?l=pl&amp;pr=26_" xr:uid="{8DABBA18-94DF-4A1D-9527-54F7DCEFF560}"/>
    <hyperlink ref="R94" r:id="rId200" tooltip="Pokaż kartę startową zawodnika" display="https://www.chessarbiter.com/turnieje/2024/ti_3742/results.html?l=pl&amp;pr=24_" xr:uid="{CD30657A-7D8B-46C6-BAB1-B369687116CA}"/>
    <hyperlink ref="R69" r:id="rId201" tooltip="Pokaż kartę startową zawodnika" display="https://www.chessarbiter.com/turnieje/2024/ti_3742/results.html?l=pl&amp;pr=54_" xr:uid="{B0852CC7-0A26-4CAE-868D-83ADB59EBDA3}"/>
    <hyperlink ref="R107" r:id="rId202" tooltip="Pokaż kartę startową zawodnika" display="https://www.chessarbiter.com/turnieje/2024/ti_3742/results.html?l=pl&amp;pr=52_" xr:uid="{E4163BEA-D28A-4629-9828-351BE86FC06C}"/>
    <hyperlink ref="R100" r:id="rId203" tooltip="Pokaż kartę startową zawodnika" display="https://www.chessarbiter.com/turnieje/2024/ti_3742/results.html?l=pl&amp;pr=19_" xr:uid="{FC1420A3-B5B1-4AAC-AB49-B62EA92BECF0}"/>
    <hyperlink ref="R102" r:id="rId204" tooltip="Pokaż kartę startową zawodnika" display="https://www.chessarbiter.com/turnieje/2024/ti_3742/results.html?l=pl&amp;pr=25_" xr:uid="{7BEFA0B5-A756-4A1A-93B4-D4DC4C689753}"/>
    <hyperlink ref="R106" r:id="rId205" tooltip="Pokaż kartę startową zawodnika" display="https://www.chessarbiter.com/turnieje/2024/ti_3742/results.html?l=pl&amp;pr=44_" xr:uid="{B0AB8662-C6B0-4708-85D7-ADBAA050A05F}"/>
    <hyperlink ref="R127" r:id="rId206" tooltip="Pokaż kartę startową zawodnika" display="https://www.chessarbiter.com/turnieje/2024/ti_3742/results.html?l=pl&amp;pr=15_" xr:uid="{DCC89305-E2FA-4312-90FB-B71C3F2F0B3E}"/>
    <hyperlink ref="R135" r:id="rId207" tooltip="Pokaż kartę startową zawodnika" display="https://www.chessarbiter.com/turnieje/2024/ti_3742/results.html?l=pl&amp;pr=51_" xr:uid="{36ACF7DC-DF74-4C4D-89CC-1C33B3BCD333}"/>
    <hyperlink ref="R137" r:id="rId208" tooltip="Pokaż kartę startową zawodnika" display="https://www.chessarbiter.com/turnieje/2024/ti_3742/results.html?l=pl&amp;pr=21_" xr:uid="{90EBF2D8-AC72-4F2C-94A7-284C776D1119}"/>
    <hyperlink ref="R128" r:id="rId209" tooltip="Pokaż kartę startową zawodnika" display="https://www.chessarbiter.com/turnieje/2024/ti_3742/results.html?l=pl&amp;pr=36_" xr:uid="{661294BA-EF94-45D0-BD85-FC2DDFB09FDC}"/>
    <hyperlink ref="R132" r:id="rId210" tooltip="Pokaż kartę startową zawodnika" display="https://www.chessarbiter.com/turnieje/2024/ti_3742/results.html?l=pl&amp;pr=39_" xr:uid="{20BAC336-BA94-4B69-A070-A314575C9049}"/>
    <hyperlink ref="R131" r:id="rId211" tooltip="Pokaż kartę startową zawodnika" display="https://www.chessarbiter.com/turnieje/2024/ti_3742/results.html?l=pl&amp;pr=29_" xr:uid="{AEF2D82B-DB88-467D-81C0-1875855D9A9B}"/>
    <hyperlink ref="R140" r:id="rId212" tooltip="Pokaż kartę startową zawodnika" display="https://www.chessarbiter.com/turnieje/2024/ti_3742/results.html?l=pl&amp;pr=43_" xr:uid="{86408DDD-4A43-4B5D-A9CC-5EB7A064DA10}"/>
    <hyperlink ref="R142" r:id="rId213" tooltip="Pokaż kartę startową zawodnika" display="https://www.chessarbiter.com/turnieje/2024/ti_3742/results.html?l=pl&amp;pr=28_" xr:uid="{83902A12-46D0-4C6D-B480-B98C4DC24DAF}"/>
    <hyperlink ref="R138" r:id="rId214" tooltip="Pokaż kartę startową zawodnika" display="https://www.chessarbiter.com/turnieje/2024/ti_3742/results.html?l=pl&amp;pr=17_" xr:uid="{8274A8FB-AED1-45A7-868F-1224D0D5BD5C}"/>
    <hyperlink ref="R141" r:id="rId215" tooltip="Pokaż kartę startową zawodnika" display="https://www.chessarbiter.com/turnieje/2024/ti_3742/results.html?l=pl&amp;pr=32_" xr:uid="{78CD58C0-BE10-4273-ACC0-9505AF8FE2F5}"/>
    <hyperlink ref="R22" r:id="rId216" display="C:\Users\chess\AppData\Local\Temp\CAP2\1\card_z$20.html" xr:uid="{91896007-66E8-4F11-84B4-9DD726966461}"/>
    <hyperlink ref="R30" r:id="rId217" display="C:\Users\chess\AppData\Local\Temp\CAP2\1\card_z$15.html" xr:uid="{CCCD6B05-951E-43E9-8DF4-1AFF81896AF5}"/>
    <hyperlink ref="R81" r:id="rId218" display="C:\Users\chess\AppData\Local\Temp\CAP2\1\card_z$5.html" xr:uid="{9F323B43-7B24-42B9-8DB2-400230410C9F}"/>
    <hyperlink ref="R47" r:id="rId219" display="C:\Users\chess\AppData\Local\Temp\CAP2\1\card_z$11.html" xr:uid="{0FFB21BA-1559-4B2F-82BA-9A928B80E79B}"/>
    <hyperlink ref="R93" r:id="rId220" display="C:\Users\chess\AppData\Local\Temp\CAP2\1\card_z$23.html" xr:uid="{449C313B-B292-4293-94A3-C9DB3C20BFD2}"/>
    <hyperlink ref="R110" r:id="rId221" display="C:\Users\chess\AppData\Local\Temp\CAP2\1\card_z$27.html" xr:uid="{AB1E63EE-C852-44F5-8C11-9B34CC137FB7}"/>
    <hyperlink ref="R124" r:id="rId222" display="C:\Users\chess\AppData\Local\Temp\CAP2\1\card_z$26.html" xr:uid="{AA2A0C68-EC51-4E8B-8473-8643E60AF777}"/>
    <hyperlink ref="R21" r:id="rId223" tooltip="Pokaż kartę startową zawodnika" display="C:\Users\chess\AppData\Local\Temp\CAP2\1\capro_template2\results.html?l=pl&amp;pr=3_" xr:uid="{1A8755D9-FAF3-4740-9C88-A2D0B7786CA9}"/>
    <hyperlink ref="R39" r:id="rId224" tooltip="Pokaż kartę startową zawodnika" display="C:\Users\chess\AppData\Local\Temp\CAP2\1\capro_template2\results.html?l=pl&amp;pr=23_" xr:uid="{A911C819-8CE5-4C15-8B9E-97BC37A1FBD6}"/>
    <hyperlink ref="R62" r:id="rId225" tooltip="Pokaż kartę startową zawodnika" display="C:\Users\chess\AppData\Local\Temp\CAP2\1\capro_template2\results.html?l=pl&amp;pr=12_" xr:uid="{228B8F92-3DDE-4E2D-ACC8-879A3D0F0388}"/>
    <hyperlink ref="R71" r:id="rId226" tooltip="Pokaż kartę startową zawodnika" display="C:\Users\chess\AppData\Local\Temp\CAP2\1\capro_template2\results.html?l=pl&amp;pr=18_" xr:uid="{D1D4382E-3009-4B1C-A656-DA772FC2962A}"/>
    <hyperlink ref="R104" r:id="rId227" tooltip="Pokaż kartę startową zawodnika" display="C:\Users\chess\AppData\Local\Temp\CAP2\1\capro_template2\results.html?l=pl&amp;pr=20_" xr:uid="{1C84D84B-3B64-419A-99B1-28993D465F86}"/>
    <hyperlink ref="R116" r:id="rId228" tooltip="Pokaż kartę startową zawodnika" display="C:\Users\chess\AppData\Local\Temp\CAP2\1\capro_template2\results.html?l=pl&amp;pr=22_" xr:uid="{0C332D15-32FF-4304-8503-13E291ACC53B}"/>
    <hyperlink ref="R10" r:id="rId229" tooltip="Pokaż kartę startową zawodnika" display="C:\Users\chess\AppData\Local\Temp\CAP2\1\capro_template2\results.html?l=pl&amp;pr=10_" xr:uid="{42C72708-B698-43CD-B54F-5A5C4E3032D2}"/>
    <hyperlink ref="R130" r:id="rId230" tooltip="Pokaż kartę startową zawodnika" display="C:\Users\chess\AppData\Local\Temp\CAP2\1\capro_template2\results.html?l=pl&amp;pr=18_" xr:uid="{B0406F18-B329-4CD5-9196-145C122DEFAD}"/>
    <hyperlink ref="R60" r:id="rId231" tooltip="Pokaż kartę startową zawodnika" display="C:\Users\chess\AppData\Local\Temp\CAP2\1\capro_template2\results.html?l=pl&amp;pr=18_" xr:uid="{E5B6687E-0F2E-4897-9776-31A2E59BCC1C}"/>
    <hyperlink ref="R129" r:id="rId232" tooltip="Pokaż kartę startową zawodnika" display="C:\Users\chess\AppData\Local\Temp\CAP2\1\capro_template2\results.html?l=pl&amp;pr=16_" xr:uid="{D35496D2-0789-48FA-AB20-7A24A16AC44D}"/>
    <hyperlink ref="AH3" r:id="rId233" tooltip="Pokaż kartę startową zawodnika" display="C:\Users\Marian\AppData\Local\Temp\CAP2\1\capro_template2\results.html?l=pl&amp;pr=2_" xr:uid="{8542FFC8-4C45-4DA8-9774-212420A2800B}"/>
    <hyperlink ref="AH4" r:id="rId234" tooltip="Pokaż kartę startową zawodnika" display="C:\Users\Marian\AppData\Local\Temp\CAP2\1\capro_template2\results.html?l=pl&amp;pr=0_" xr:uid="{731EB678-428C-41EA-A73F-0BEF17F1EAFB}"/>
    <hyperlink ref="AH13" r:id="rId235" tooltip="Pokaż kartę startową zawodnika" display="C:\Users\Marian\AppData\Local\Temp\CAP2\1\capro_template2\results.html?l=pl&amp;pr=1_" xr:uid="{3EE729D0-B134-4B61-8117-F461E2822C60}"/>
    <hyperlink ref="AH6" r:id="rId236" tooltip="Pokaż kartę startową zawodnika" display="C:\Users\Marian\AppData\Local\Temp\CAP2\1\capro_template2\results.html?l=pl&amp;pr=3_" xr:uid="{4D4DD3F5-6BBD-4777-85D3-E32B1BF81948}"/>
    <hyperlink ref="AH15" r:id="rId237" tooltip="Pokaż kartę startową zawodnika" display="C:\Users\Marian\AppData\Local\Temp\CAP2\1\capro_template2\results.html?l=pl&amp;pr=5_" xr:uid="{4FF0A3E7-3620-454A-AD3B-0B84418A1CA8}"/>
    <hyperlink ref="AH7" r:id="rId238" tooltip="Pokaż kartę startową zawodnika" display="C:\Users\Marian\AppData\Local\Temp\CAP2\1\capro_template2\results.html?l=pl&amp;pr=4_" xr:uid="{0DBDC3D2-E105-49A6-B72B-9BA6BB0D2D91}"/>
    <hyperlink ref="AH12" r:id="rId239" tooltip="Pokaż kartę startową zawodnika" display="C:\Users\Marian\AppData\Local\Temp\CAP2\1\capro_template2\results.html?l=pl&amp;pr=6_" xr:uid="{69772CB1-77AB-47A6-A137-A95719FD861A}"/>
    <hyperlink ref="AH20" r:id="rId240" tooltip="Pokaż kartę startową zawodnika" display="C:\Users\Marian\AppData\Local\Temp\CAP2\1\capro_template2\results.html?l=pl&amp;pr=9_" xr:uid="{05573173-AF61-4D6E-B262-EA917899D8BC}"/>
    <hyperlink ref="AH11" r:id="rId241" tooltip="Pokaż kartę startową zawodnika" display="C:\Users\Marian\AppData\Local\Temp\CAP2\1\capro_template2\results.html?l=pl&amp;pr=10_" xr:uid="{642FC239-1FAC-4453-B3ED-37078439B006}"/>
    <hyperlink ref="AH23" r:id="rId242" tooltip="Pokaż kartę startową zawodnika" display="C:\Users\Marian\AppData\Local\Temp\CAP2\1\capro_template2\results.html?l=pl&amp;pr=12_" xr:uid="{557618CC-CB0B-44EB-84B9-3A0C1254686D}"/>
    <hyperlink ref="AH33" r:id="rId243" tooltip="Pokaż kartę startową zawodnika" display="C:\Users\Marian\AppData\Local\Temp\CAP2\1\capro_template2\results.html?l=pl&amp;pr=17_" xr:uid="{32A6D1FF-266F-4078-A37F-056CF0C3D450}"/>
    <hyperlink ref="AH87" r:id="rId244" tooltip="Pokaż kartę startową zawodnika" display="C:\Users\Marian\AppData\Local\Temp\CAP2\1\capro_template2\results.html?l=pl&amp;pr=18_" xr:uid="{BC3FC687-68FB-4CEF-B82B-03939057E64E}"/>
    <hyperlink ref="AH29" r:id="rId245" tooltip="Pokaż kartę startową zawodnika" display="C:\Users\Marian\AppData\Local\Temp\CAP2\1\capro_template2\results.html?l=pl&amp;pr=23_" xr:uid="{BC4BFB5B-ECA2-462F-9C20-13E07270A0A0}"/>
    <hyperlink ref="AH37" r:id="rId246" tooltip="Pokaż kartę startową zawodnika" display="C:\Users\Marian\AppData\Local\Temp\CAP2\1\capro_template2\results.html?l=pl&amp;pr=20_" xr:uid="{D72E4982-7BB2-478B-8A08-9302921596F7}"/>
    <hyperlink ref="AH17" r:id="rId247" tooltip="Pokaż kartę startową zawodnika" display="C:\Users\Marian\AppData\Local\Temp\CAP2\1\capro_template2\results.html?l=pl&amp;pr=8_" xr:uid="{BD6FFC45-582F-4488-B708-E60E76DAC151}"/>
    <hyperlink ref="AH143" r:id="rId248" tooltip="Pokaż kartę startową zawodnika" display="C:\Users\Marian\AppData\Local\Temp\CAP2\1\capro_template2\results.html?l=pl&amp;pr=19_" xr:uid="{25441AC7-3A63-4F8C-9117-D7ACCE635750}"/>
    <hyperlink ref="AH16" r:id="rId249" tooltip="Pokaż kartę startową zawodnika" display="C:\Users\Marian\AppData\Local\Temp\CAP2\1\capro_template2\results.html?l=pl&amp;pr=1_" xr:uid="{EE653446-DBC4-4B46-861E-2E418D9D5FA1}"/>
    <hyperlink ref="AH18" r:id="rId250" tooltip="Pokaż kartę startową zawodnika" display="C:\Users\Marian\AppData\Local\Temp\CAP2\1\capro_template2\results.html?l=pl&amp;pr=2_" xr:uid="{0F733426-1F1B-48AD-B710-2F7636D3B164}"/>
    <hyperlink ref="AH42" r:id="rId251" tooltip="Pokaż kartę startową zawodnika" display="C:\Users\Marian\AppData\Local\Temp\CAP2\1\capro_template2\results.html?l=pl&amp;pr=5_" xr:uid="{49489230-654E-4D12-A97E-611F24259105}"/>
    <hyperlink ref="AH9" r:id="rId252" tooltip="Pokaż kartę startową zawodnika" display="C:\Users\Marian\AppData\Local\Temp\CAP2\1\capro_template2\results.html?l=pl&amp;pr=0_" xr:uid="{449B5C71-B2C5-4023-8A02-61C43C15F6EE}"/>
    <hyperlink ref="AH38" r:id="rId253" tooltip="Pokaż kartę startową zawodnika" display="C:\Users\Marian\AppData\Local\Temp\CAP2\1\capro_template2\results.html?l=pl&amp;pr=8_" xr:uid="{60197243-B8B9-4522-B64D-818AA9D6190D}"/>
    <hyperlink ref="AH66" r:id="rId254" tooltip="Pokaż kartę startową zawodnika" display="C:\Users\Marian\AppData\Local\Temp\CAP2\1\capro_template2\results.html?l=pl&amp;pr=6_" xr:uid="{9204DB96-430E-4A93-8DC2-0CE9D0E705D8}"/>
    <hyperlink ref="AH64" r:id="rId255" tooltip="Pokaż kartę startową zawodnika" display="C:\Users\Marian\AppData\Local\Temp\CAP2\1\capro_template2\results.html?l=pl&amp;pr=26_" xr:uid="{2DEE9C89-D207-4AB5-BC65-55FCCEC59CCB}"/>
    <hyperlink ref="AH61" r:id="rId256" tooltip="Pokaż kartę startową zawodnika" display="C:\Users\Marian\AppData\Local\Temp\CAP2\1\capro_template2\results.html?l=pl&amp;pr=32_" xr:uid="{CCB6C15D-9748-4A7B-A464-E63BCE7883C6}"/>
    <hyperlink ref="AH49" r:id="rId257" tooltip="Pokaż kartę startową zawodnika" display="C:\Users\Marian\AppData\Local\Temp\CAP2\1\capro_template2\results.html?l=pl&amp;pr=20_" xr:uid="{7D31B51B-4383-4E0A-855D-8C602876B924}"/>
    <hyperlink ref="AH50" r:id="rId258" tooltip="Pokaż kartę startową zawodnika" display="C:\Users\Marian\AppData\Local\Temp\CAP2\1\capro_template2\results.html?l=pl&amp;pr=17_" xr:uid="{157BC96F-4F07-44EE-8CA1-A374DD2EE662}"/>
    <hyperlink ref="AH78" r:id="rId259" tooltip="Pokaż kartę startową zawodnika" display="C:\Users\Marian\AppData\Local\Temp\CAP2\1\capro_template2\results.html?l=pl&amp;pr=3_" xr:uid="{A9E0B900-9A04-46B6-9417-8CF5BB0E1974}"/>
    <hyperlink ref="AH28" r:id="rId260" tooltip="Pokaż kartę startową zawodnika" display="C:\Users\Marian\AppData\Local\Temp\CAP2\1\capro_template2\results.html?l=pl&amp;pr=7_" xr:uid="{BBC067F0-A09C-4CE8-969F-A77D673B7B0E}"/>
    <hyperlink ref="AH91" r:id="rId261" tooltip="Pokaż kartę startową zawodnika" display="C:\Users\Marian\AppData\Local\Temp\CAP2\1\capro_template2\results.html?l=pl&amp;pr=4_" xr:uid="{08A96B98-C61E-49AF-B042-951C635A664D}"/>
    <hyperlink ref="AH90" r:id="rId262" tooltip="Pokaż kartę startową zawodnika" display="C:\Users\Marian\AppData\Local\Temp\CAP2\1\capro_template2\results.html?l=pl&amp;pr=14_" xr:uid="{F12BAC64-3903-4885-8BA6-47B3F5D22C0E}"/>
    <hyperlink ref="AH82" r:id="rId263" tooltip="Pokaż kartę startową zawodnika" display="C:\Users\Marian\AppData\Local\Temp\CAP2\1\capro_template2\results.html?l=pl&amp;pr=38_" xr:uid="{C2AAA1FF-A320-47B3-AE81-0DC8652E3F9C}"/>
    <hyperlink ref="AH54" r:id="rId264" tooltip="Pokaż kartę startową zawodnika" display="C:\Users\Marian\AppData\Local\Temp\CAP2\1\capro_template2\results.html?l=pl&amp;pr=41_" xr:uid="{3A451F1E-E55B-4A32-920A-34B89E603009}"/>
    <hyperlink ref="AH86" r:id="rId265" tooltip="Pokaż kartę startową zawodnika" display="C:\Users\Marian\AppData\Local\Temp\CAP2\1\capro_template2\results.html?l=pl&amp;pr=40_" xr:uid="{9A6B268C-2858-4A20-B511-6808723BA0D6}"/>
    <hyperlink ref="AH80" r:id="rId266" tooltip="Pokaż kartę startową zawodnika" display="C:\Users\Marian\AppData\Local\Temp\CAP2\1\capro_template2\results.html?l=pl&amp;pr=37_" xr:uid="{691AA2AD-61D4-43C0-AB18-BF6A145461D7}"/>
    <hyperlink ref="AH51" r:id="rId267" tooltip="Pokaż kartę startową zawodnika" display="C:\Users\Marian\AppData\Local\Temp\CAP2\1\capro_template2\results.html?l=pl&amp;pr=31_" xr:uid="{AF4D6349-52F1-4F2B-8869-647F03E996A4}"/>
    <hyperlink ref="AH55" r:id="rId268" tooltip="Pokaż kartę startową zawodnika" display="C:\Users\Marian\AppData\Local\Temp\CAP2\1\capro_template2\results.html?l=pl&amp;pr=33_" xr:uid="{90397390-1570-4327-9E20-5EF0FE75A204}"/>
    <hyperlink ref="AH111" r:id="rId269" tooltip="Pokaż kartę startową zawodnika" display="C:\Users\Marian\AppData\Local\Temp\CAP2\1\capro_template2\results.html?l=pl&amp;pr=21_" xr:uid="{2BA14522-65A0-4E29-8C53-C40CB902450E}"/>
    <hyperlink ref="AH112" r:id="rId270" tooltip="Pokaż kartę startową zawodnika" display="C:\Users\Marian\AppData\Local\Temp\CAP2\1\capro_template2\results.html?l=pl&amp;pr=15_" xr:uid="{7B5C70B2-C813-4968-AD9A-F73B8DAE2CD9}"/>
    <hyperlink ref="AH99" r:id="rId271" tooltip="Pokaż kartę startową zawodnika" display="C:\Users\Marian\AppData\Local\Temp\CAP2\1\capro_template2\results.html?l=pl&amp;pr=18_" xr:uid="{982D3732-F978-4146-A5EA-CB0332E356E5}"/>
    <hyperlink ref="AH53" r:id="rId272" tooltip="Pokaż kartę startową zawodnika" display="C:\Users\Marian\AppData\Local\Temp\CAP2\1\capro_template2\results.html?l=pl&amp;pr=11_" xr:uid="{EF1E0826-014C-4CC8-B312-1197749CE81D}"/>
    <hyperlink ref="AH118" r:id="rId273" tooltip="Pokaż kartę startową zawodnika" display="C:\Users\Marian\AppData\Local\Temp\CAP2\1\capro_template2\results.html?l=pl&amp;pr=23_" xr:uid="{708F5221-0EAA-4389-9BAF-60B7EE37F832}"/>
    <hyperlink ref="AH101" r:id="rId274" tooltip="Pokaż kartę startową zawodnika" display="C:\Users\Marian\AppData\Local\Temp\CAP2\1\capro_template2\results.html?l=pl&amp;pr=30_" xr:uid="{683A5B70-D35B-426F-90E1-9F5421FBC139}"/>
    <hyperlink ref="AH88" r:id="rId275" tooltip="Pokaż kartę startową zawodnika" display="C:\Users\Marian\AppData\Local\Temp\CAP2\1\capro_template2\results.html?l=pl&amp;pr=25_" xr:uid="{1223B0E6-1FF2-4A8A-AAD7-E107F4248C49}"/>
    <hyperlink ref="AH95" r:id="rId276" tooltip="Pokaż kartę startową zawodnika" display="C:\Users\Marian\AppData\Local\Temp\CAP2\1\capro_template2\results.html?l=pl&amp;pr=29_" xr:uid="{10B5BD05-A8CB-4888-8F29-6E718DA7811F}"/>
    <hyperlink ref="AH63" r:id="rId277" tooltip="Pokaż kartę startową zawodnika" display="C:\Users\Marian\AppData\Local\Temp\CAP2\1\capro_template2\results.html?l=pl&amp;pr=22_" xr:uid="{CAB428AD-175C-4D12-A45D-205EE50C8507}"/>
    <hyperlink ref="AH117" r:id="rId278" tooltip="Pokaż kartę startową zawodnika" display="C:\Users\Marian\AppData\Local\Temp\CAP2\1\capro_template2\results.html?l=pl&amp;pr=9_" xr:uid="{39645C84-1C53-4385-8DBE-E1BD2EC4E60C}"/>
    <hyperlink ref="AH98" r:id="rId279" tooltip="Pokaż kartę startową zawodnika" display="C:\Users\Marian\AppData\Local\Temp\CAP2\1\capro_template2\results.html?l=pl&amp;pr=34_" xr:uid="{2AC179BA-DD78-47DC-B8D8-DCCE03702F73}"/>
    <hyperlink ref="AH120" r:id="rId280" tooltip="Pokaż kartę startową zawodnika" display="C:\Users\Marian\AppData\Local\Temp\CAP2\1\capro_template2\results.html?l=pl&amp;pr=12_" xr:uid="{3C4A672D-C01F-4868-A318-180257E3B86A}"/>
    <hyperlink ref="AH123" r:id="rId281" tooltip="Pokaż kartę startową zawodnika" display="C:\Users\Marian\AppData\Local\Temp\CAP2\1\capro_template2\results.html?l=pl&amp;pr=27_" xr:uid="{8D50FE3A-D874-45B9-9667-E393A1DEAF2C}"/>
    <hyperlink ref="AH122" r:id="rId282" tooltip="Pokaż kartę startową zawodnika" display="C:\Users\Marian\AppData\Local\Temp\CAP2\1\capro_template2\results.html?l=pl&amp;pr=16_" xr:uid="{C5A8C521-524C-49AE-96EB-D4898626EF6A}"/>
    <hyperlink ref="AH121" r:id="rId283" tooltip="Pokaż kartę startową zawodnika" display="C:\Users\Marian\AppData\Local\Temp\CAP2\1\capro_template2\results.html?l=pl&amp;pr=24_" xr:uid="{D315A02B-6F16-47E8-994E-3AD47B0EDAEC}"/>
    <hyperlink ref="AH125" r:id="rId284" tooltip="Pokaż kartę startową zawodnika" display="C:\Users\Marian\AppData\Local\Temp\CAP2\1\capro_template2\results.html?l=pl&amp;pr=19_" xr:uid="{44F8ED3E-581B-44E0-B609-96D6CF6F0AD5}"/>
    <hyperlink ref="AH133" r:id="rId285" tooltip="Pokaż kartę startową zawodnika" display="C:\Users\Marian\AppData\Local\Temp\CAP2\1\capro_template2\results.html?l=pl&amp;pr=10_" xr:uid="{5F05E17B-2192-4D34-B9AA-9FFFD2331694}"/>
    <hyperlink ref="AH134" r:id="rId286" tooltip="Pokaż kartę startową zawodnika" display="C:\Users\Marian\AppData\Local\Temp\CAP2\1\capro_template2\results.html?l=pl&amp;pr=28_" xr:uid="{1A4034AF-97B7-44F5-9124-14C2A70D46D9}"/>
    <hyperlink ref="AH126" r:id="rId287" tooltip="Pokaż kartę startową zawodnika" display="C:\Users\Marian\AppData\Local\Temp\CAP2\1\capro_template2\results.html?l=pl&amp;pr=13_" xr:uid="{B56FF3B5-E47E-4F12-AB18-A4B8EDB302E1}"/>
    <hyperlink ref="AH97" r:id="rId288" tooltip="Pokaż kartę startową zawodnika" display="C:\Users\Marian\AppData\Local\Temp\CAP2\1\capro_template2\results.html?l=pl&amp;pr=35_" xr:uid="{3255E148-B10D-491A-9B72-8429B8CD001C}"/>
    <hyperlink ref="AH139" r:id="rId289" tooltip="Pokaż kartę startową zawodnika" display="C:\Users\Marian\AppData\Local\Temp\CAP2\1\capro_template2\results.html?l=pl&amp;pr=36_" xr:uid="{A4F9B803-B2DE-4FF7-A98A-F6CB543B8062}"/>
    <hyperlink ref="AH8" r:id="rId290" tooltip="Pokaż kartę startową zawodnika" display="https://www.chessarbiter.com/turnieje/2024/ti_3066/results.html?l=pl&amp;pr=6_" xr:uid="{0D66F4BA-9962-4DAB-980B-E2FBC01622A9}"/>
    <hyperlink ref="AH35" r:id="rId291" tooltip="Pokaż kartę startową zawodnika" display="https://www.chessarbiter.com/turnieje/2024/ti_3066/results.html?l=pl&amp;pr=3_" xr:uid="{8C3C698F-B92A-4DBF-A135-7718B58E38F2}"/>
    <hyperlink ref="AH32" r:id="rId292" tooltip="Pokaż kartę startową zawodnika" display="https://www.chessarbiter.com/turnieje/2024/ti_3066/results.html?l=pl&amp;pr=18_" xr:uid="{08CEB09B-7EF5-4E26-BCDE-B20EBF90CBE8}"/>
    <hyperlink ref="AH85" r:id="rId293" tooltip="Pokaż kartę startową zawodnika" display="https://www.chessarbiter.com/turnieje/2024/ti_3066/results.html?l=pl&amp;pr=15_" xr:uid="{BCCCB06D-9F79-47EF-9816-BF66A5FE83EE}"/>
    <hyperlink ref="AH34" r:id="rId294" tooltip="Pokaż kartę startową zawodnika" display="https://www.chessarbiter.com/turnieje/2024/ti_3066/results.html?l=pl&amp;pr=19_" xr:uid="{6621C400-8A89-454B-A42B-FD8B486FAF66}"/>
    <hyperlink ref="AH26" r:id="rId295" tooltip="Pokaż kartę startową zawodnika" display="https://www.chessarbiter.com/turnieje/2024/ti_3066/results.html?l=pl&amp;pr=16_" xr:uid="{AABAF2B0-C007-43E6-A520-309E341C50E4}"/>
    <hyperlink ref="AH19" r:id="rId296" tooltip="Pokaż kartę startową zawodnika" display="https://www.chessarbiter.com/turnieje/2024/ti_3841/results.html?l=pl&amp;pr=12_" xr:uid="{5969093F-E68C-4416-817A-954F8C846EBB}"/>
    <hyperlink ref="AH68" r:id="rId297" tooltip="Pokaż kartę startową zawodnika" display="https://www.chessarbiter.com/turnieje/2024/ti_3841/results.html?l=pl&amp;pr=16_" xr:uid="{AF74876B-A9AE-4389-B86E-9413286DA941}"/>
    <hyperlink ref="AH44" r:id="rId298" tooltip="Pokaż kartę startową zawodnika" display="https://www.chessarbiter.com/turnieje/2024/ti_3841/results.html?l=pl&amp;pr=10_" xr:uid="{D170229C-7566-4E40-BE20-254758A0DADE}"/>
    <hyperlink ref="AH45" r:id="rId299" tooltip="Pokaż kartę startową zawodnika" display="https://www.chessarbiter.com/turnieje/2024/ti_3841/results.html?l=pl&amp;pr=17_" xr:uid="{02D550CD-D978-4C5F-9694-09F79452AA5F}"/>
    <hyperlink ref="AH108" r:id="rId300" tooltip="Pokaż kartę startową zawodnika" display="https://www.chessarbiter.com/turnieje/2024/ti_3841/results.html?l=pl&amp;pr=21_" xr:uid="{3D66FDCD-E26E-499B-BE41-30C797CB9DB7}"/>
    <hyperlink ref="AH67" r:id="rId301" tooltip="Pokaż kartę startową zawodnika" display="https://www.chessarbiter.com/turnieje/2024/ti_3742/results.html?l=pl&amp;pr=9_" xr:uid="{BCE28E3B-ABF2-481D-B110-23C00349DA7B}"/>
    <hyperlink ref="AH43" r:id="rId302" tooltip="Pokaż kartę startową zawodnika" display="https://www.chessarbiter.com/turnieje/2024/ti_3742/results.html?l=pl&amp;pr=20_" xr:uid="{5BEDAC42-F3D1-47A5-B8CD-29D55D393AD2}"/>
    <hyperlink ref="AH65" r:id="rId303" tooltip="Pokaż kartę startową zawodnika" display="https://www.chessarbiter.com/turnieje/2024/ti_3742/results.html?l=pl&amp;pr=8_" xr:uid="{D911C253-F621-4A0B-918D-2E000580C5D4}"/>
    <hyperlink ref="AH76" r:id="rId304" tooltip="Pokaż kartę startową zawodnika" display="https://www.chessarbiter.com/turnieje/2024/ti_3742/results.html?l=pl&amp;pr=7_" xr:uid="{9518A452-3199-41D6-A3D0-0C98F70265AD}"/>
    <hyperlink ref="AH48" r:id="rId305" tooltip="Pokaż kartę startową zawodnika" display="https://www.chessarbiter.com/turnieje/2024/ti_3742/results.html?l=pl&amp;pr=12_" xr:uid="{3FF54AE0-BE98-4357-8963-85A699608071}"/>
    <hyperlink ref="AH83" r:id="rId306" tooltip="Pokaż kartę startową zawodnika" display="https://www.chessarbiter.com/turnieje/2024/ti_3742/results.html?l=pl&amp;pr=56_" xr:uid="{CEDDFD60-EACC-469D-BE98-BB1DC27F55B0}"/>
    <hyperlink ref="AH79" r:id="rId307" tooltip="Pokaż kartę startową zawodnika" display="https://www.chessarbiter.com/turnieje/2024/ti_3742/results.html?l=pl&amp;pr=18_" xr:uid="{B36585ED-1BB8-4DEF-B9E2-FF4D2241A673}"/>
    <hyperlink ref="AH89" r:id="rId308" tooltip="Pokaż kartę startową zawodnika" display="https://www.chessarbiter.com/turnieje/2024/ti_3742/results.html?l=pl&amp;pr=30_" xr:uid="{99ED2464-3A86-492F-A916-C98F7C27F8E4}"/>
    <hyperlink ref="AH75" r:id="rId309" tooltip="Pokaż kartę startową zawodnika" display="https://www.chessarbiter.com/turnieje/2024/ti_3742/results.html?l=pl&amp;pr=49_" xr:uid="{2A83E849-2917-4D68-AACE-5552322B7BAD}"/>
    <hyperlink ref="AH74" r:id="rId310" tooltip="Pokaż kartę startową zawodnika" display="https://www.chessarbiter.com/turnieje/2024/ti_3742/results.html?l=pl&amp;pr=42_" xr:uid="{8A4DD375-3D15-4F62-AC2A-67597DBA6A0B}"/>
    <hyperlink ref="AH92" r:id="rId311" tooltip="Pokaż kartę startową zawodnika" display="https://www.chessarbiter.com/turnieje/2024/ti_3742/results.html?l=pl&amp;pr=23_" xr:uid="{3B04824B-1F52-49C4-AA6D-71A72FCE529A}"/>
    <hyperlink ref="AH58" r:id="rId312" tooltip="Pokaż kartę startową zawodnika" display="https://www.chessarbiter.com/turnieje/2024/ti_3742/results.html?l=pl&amp;pr=38_" xr:uid="{5AC722A2-443D-4CCE-8EF9-9748FC7D2792}"/>
    <hyperlink ref="AH114" r:id="rId313" tooltip="Pokaż kartę startową zawodnika" display="https://www.chessarbiter.com/turnieje/2024/ti_3742/results.html?l=pl&amp;pr=27_" xr:uid="{823D90E1-EF0E-4A6D-A0F8-BA7687BB4387}"/>
    <hyperlink ref="AH103" r:id="rId314" tooltip="Pokaż kartę startową zawodnika" display="https://www.chessarbiter.com/turnieje/2024/ti_3742/results.html?l=pl&amp;pr=31_" xr:uid="{02F91A2C-EFE5-4588-A25E-C1C25605123E}"/>
    <hyperlink ref="AH113" r:id="rId315" tooltip="Pokaż kartę startową zawodnika" display="https://www.chessarbiter.com/turnieje/2024/ti_3742/results.html?l=pl&amp;pr=26_" xr:uid="{22F25378-05FC-4121-BE74-455AA6070DF6}"/>
    <hyperlink ref="AH94" r:id="rId316" tooltip="Pokaż kartę startową zawodnika" display="https://www.chessarbiter.com/turnieje/2024/ti_3742/results.html?l=pl&amp;pr=24_" xr:uid="{B7943989-51D6-4FE4-A57B-0B7F14EECA25}"/>
    <hyperlink ref="AH69" r:id="rId317" tooltip="Pokaż kartę startową zawodnika" display="https://www.chessarbiter.com/turnieje/2024/ti_3742/results.html?l=pl&amp;pr=54_" xr:uid="{6BFD7B17-8E56-4E5B-88E2-E344A4560D25}"/>
    <hyperlink ref="AH107" r:id="rId318" tooltip="Pokaż kartę startową zawodnika" display="https://www.chessarbiter.com/turnieje/2024/ti_3742/results.html?l=pl&amp;pr=52_" xr:uid="{B666D98A-7AC0-4CC6-AC14-6ED5D396CDEF}"/>
    <hyperlink ref="AH100" r:id="rId319" tooltip="Pokaż kartę startową zawodnika" display="https://www.chessarbiter.com/turnieje/2024/ti_3742/results.html?l=pl&amp;pr=19_" xr:uid="{F9656D9C-8419-4085-B6FF-912C016CE192}"/>
    <hyperlink ref="AH102" r:id="rId320" tooltip="Pokaż kartę startową zawodnika" display="https://www.chessarbiter.com/turnieje/2024/ti_3742/results.html?l=pl&amp;pr=25_" xr:uid="{DC9A86FB-3AEF-46CC-8E11-302FCB65615F}"/>
    <hyperlink ref="AH106" r:id="rId321" tooltip="Pokaż kartę startową zawodnika" display="https://www.chessarbiter.com/turnieje/2024/ti_3742/results.html?l=pl&amp;pr=44_" xr:uid="{D537727A-A451-450F-BC53-BB4D83B53764}"/>
    <hyperlink ref="AH127" r:id="rId322" tooltip="Pokaż kartę startową zawodnika" display="https://www.chessarbiter.com/turnieje/2024/ti_3742/results.html?l=pl&amp;pr=15_" xr:uid="{77598AFA-9417-44F8-B4D7-FD53DC484B87}"/>
    <hyperlink ref="AH135" r:id="rId323" tooltip="Pokaż kartę startową zawodnika" display="https://www.chessarbiter.com/turnieje/2024/ti_3742/results.html?l=pl&amp;pr=51_" xr:uid="{67B80D01-CE87-4160-A9E2-45FDC1B7B3CA}"/>
    <hyperlink ref="AH137" r:id="rId324" tooltip="Pokaż kartę startową zawodnika" display="https://www.chessarbiter.com/turnieje/2024/ti_3742/results.html?l=pl&amp;pr=21_" xr:uid="{FAC70AE4-6F9A-4E19-9180-030F03EE110D}"/>
    <hyperlink ref="AH128" r:id="rId325" tooltip="Pokaż kartę startową zawodnika" display="https://www.chessarbiter.com/turnieje/2024/ti_3742/results.html?l=pl&amp;pr=36_" xr:uid="{86495968-04BC-4E10-8284-092B3140112B}"/>
    <hyperlink ref="AH132" r:id="rId326" tooltip="Pokaż kartę startową zawodnika" display="https://www.chessarbiter.com/turnieje/2024/ti_3742/results.html?l=pl&amp;pr=39_" xr:uid="{17F8D64D-1244-405A-A018-F48C41B8FCF8}"/>
    <hyperlink ref="AH131" r:id="rId327" tooltip="Pokaż kartę startową zawodnika" display="https://www.chessarbiter.com/turnieje/2024/ti_3742/results.html?l=pl&amp;pr=29_" xr:uid="{7434506F-96C7-4FE4-8915-0B57AD79E6F7}"/>
    <hyperlink ref="AH140" r:id="rId328" tooltip="Pokaż kartę startową zawodnika" display="https://www.chessarbiter.com/turnieje/2024/ti_3742/results.html?l=pl&amp;pr=43_" xr:uid="{1E072451-D6F8-4E47-80EA-3FF472C8CC3D}"/>
    <hyperlink ref="AH142" r:id="rId329" tooltip="Pokaż kartę startową zawodnika" display="https://www.chessarbiter.com/turnieje/2024/ti_3742/results.html?l=pl&amp;pr=28_" xr:uid="{D1EC97DB-A111-41D9-BB15-BCD5F9527235}"/>
    <hyperlink ref="AH138" r:id="rId330" tooltip="Pokaż kartę startową zawodnika" display="https://www.chessarbiter.com/turnieje/2024/ti_3742/results.html?l=pl&amp;pr=17_" xr:uid="{B3B7FF1A-758D-41BD-A092-A0352D84F8ED}"/>
    <hyperlink ref="AH141" r:id="rId331" tooltip="Pokaż kartę startową zawodnika" display="https://www.chessarbiter.com/turnieje/2024/ti_3742/results.html?l=pl&amp;pr=32_" xr:uid="{D0D8F1C6-AFD7-453A-8467-F959F1DBDB0C}"/>
    <hyperlink ref="AH22" r:id="rId332" display="C:\Users\chess\AppData\Local\Temp\CAP2\1\card_z$20.html" xr:uid="{ED9F7CD0-BCF1-4908-8733-4659CD14FA38}"/>
    <hyperlink ref="AH30" r:id="rId333" display="C:\Users\chess\AppData\Local\Temp\CAP2\1\card_z$15.html" xr:uid="{C6A3A99C-B09F-4EA0-9985-3CC80D5057B7}"/>
    <hyperlink ref="AH81" r:id="rId334" display="C:\Users\chess\AppData\Local\Temp\CAP2\1\card_z$5.html" xr:uid="{6ACADD89-4F8B-4FF1-B707-D1EF28C4B781}"/>
    <hyperlink ref="AH47" r:id="rId335" display="C:\Users\chess\AppData\Local\Temp\CAP2\1\card_z$11.html" xr:uid="{40E622AF-232E-40F9-96D9-E6A4137A97F1}"/>
    <hyperlink ref="AH93" r:id="rId336" display="C:\Users\chess\AppData\Local\Temp\CAP2\1\card_z$23.html" xr:uid="{533CA4F0-ACA5-49C0-AFBE-DE404E68AB20}"/>
    <hyperlink ref="AH110" r:id="rId337" display="C:\Users\chess\AppData\Local\Temp\CAP2\1\card_z$27.html" xr:uid="{C1E1AEA1-F540-4A8C-A65B-F266F8000B57}"/>
    <hyperlink ref="AH124" r:id="rId338" display="C:\Users\chess\AppData\Local\Temp\CAP2\1\card_z$26.html" xr:uid="{9E373CF2-FDDE-49A6-9F18-CAF5EE1A4CBE}"/>
    <hyperlink ref="AH21" r:id="rId339" tooltip="Pokaż kartę startową zawodnika" display="C:\Users\chess\AppData\Local\Temp\CAP2\1\capro_template2\results.html?l=pl&amp;pr=3_" xr:uid="{1AC3722E-2404-4F5E-8BC1-0BCC293C8291}"/>
    <hyperlink ref="AH39" r:id="rId340" tooltip="Pokaż kartę startową zawodnika" display="C:\Users\chess\AppData\Local\Temp\CAP2\1\capro_template2\results.html?l=pl&amp;pr=23_" xr:uid="{B2869275-D0EE-47BB-A18A-1162A090BDB2}"/>
    <hyperlink ref="AH62" r:id="rId341" tooltip="Pokaż kartę startową zawodnika" display="C:\Users\chess\AppData\Local\Temp\CAP2\1\capro_template2\results.html?l=pl&amp;pr=12_" xr:uid="{413D206F-9A6E-41CA-A89D-2DE04F27294B}"/>
    <hyperlink ref="AH71" r:id="rId342" tooltip="Pokaż kartę startową zawodnika" display="C:\Users\chess\AppData\Local\Temp\CAP2\1\capro_template2\results.html?l=pl&amp;pr=18_" xr:uid="{A4315448-8BDA-4BC4-BB31-512952F1AB83}"/>
    <hyperlink ref="AH104" r:id="rId343" tooltip="Pokaż kartę startową zawodnika" display="C:\Users\chess\AppData\Local\Temp\CAP2\1\capro_template2\results.html?l=pl&amp;pr=20_" xr:uid="{04E949AC-3CA2-46CB-9800-652DF0B27B35}"/>
    <hyperlink ref="AH116" r:id="rId344" tooltip="Pokaż kartę startową zawodnika" display="C:\Users\chess\AppData\Local\Temp\CAP2\1\capro_template2\results.html?l=pl&amp;pr=22_" xr:uid="{E3C96D7E-07A9-411F-A1B1-E6305C5F040E}"/>
    <hyperlink ref="AH10" r:id="rId345" tooltip="Pokaż kartę startową zawodnika" display="C:\Users\chess\AppData\Local\Temp\CAP2\1\capro_template2\results.html?l=pl&amp;pr=10_" xr:uid="{2C143113-07D7-4E7E-A503-E4A639022297}"/>
    <hyperlink ref="AH130" r:id="rId346" tooltip="Pokaż kartę startową zawodnika" display="C:\Users\chess\AppData\Local\Temp\CAP2\1\capro_template2\results.html?l=pl&amp;pr=18_" xr:uid="{A05A934F-2F53-47E3-A868-224A85E749F3}"/>
    <hyperlink ref="AH60" r:id="rId347" tooltip="Pokaż kartę startową zawodnika" display="C:\Users\chess\AppData\Local\Temp\CAP2\1\capro_template2\results.html?l=pl&amp;pr=18_" xr:uid="{BB4D4C87-057C-4963-90C0-55B459C4DBBE}"/>
    <hyperlink ref="AH129" r:id="rId348" tooltip="Pokaż kartę startową zawodnika" display="C:\Users\chess\AppData\Local\Temp\CAP2\1\capro_template2\results.html?l=pl&amp;pr=16_" xr:uid="{9F679C38-3AA9-483E-8765-4982EC68B764}"/>
  </hyperlinks>
  <pageMargins left="0.7" right="0.7" top="0.75" bottom="0.75" header="0.3" footer="0.3"/>
  <pageSetup paperSize="9" orientation="portrait" r:id="rId3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22CE-C954-4DCE-A74D-B9043BA53726}">
  <dimension ref="A1:XFD45"/>
  <sheetViews>
    <sheetView topLeftCell="A21" workbookViewId="0">
      <selection activeCell="Z10" sqref="Z10"/>
    </sheetView>
  </sheetViews>
  <sheetFormatPr defaultColWidth="8.77734375" defaultRowHeight="14.4" x14ac:dyDescent="0.3"/>
  <cols>
    <col min="1" max="1" width="3.6640625" style="1" customWidth="1"/>
    <col min="2" max="2" width="11.21875" style="1" bestFit="1" customWidth="1"/>
    <col min="3" max="3" width="10.109375" style="1" bestFit="1" customWidth="1"/>
    <col min="4" max="4" width="13.5546875" style="1" bestFit="1" customWidth="1"/>
    <col min="5" max="5" width="10.21875" style="1" bestFit="1" customWidth="1"/>
    <col min="6" max="6" width="4.77734375" style="1" bestFit="1" customWidth="1"/>
    <col min="7" max="7" width="3.77734375" style="1" bestFit="1" customWidth="1"/>
    <col min="8" max="9" width="4" style="1" bestFit="1" customWidth="1"/>
    <col min="10" max="10" width="5" style="1" bestFit="1" customWidth="1"/>
    <col min="11" max="16" width="4" style="1" bestFit="1" customWidth="1"/>
    <col min="17" max="17" width="2.77734375" style="1" bestFit="1" customWidth="1"/>
    <col min="18" max="18" width="6.33203125" style="7" bestFit="1" customWidth="1"/>
    <col min="19" max="16384" width="8.77734375" style="1"/>
  </cols>
  <sheetData>
    <row r="1" spans="1:18 16384:16384" x14ac:dyDescent="0.3">
      <c r="A1" s="2"/>
      <c r="B1" s="96" t="s">
        <v>84</v>
      </c>
      <c r="C1" s="97"/>
      <c r="D1" s="97"/>
      <c r="E1" s="9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 16384:16384" x14ac:dyDescent="0.3">
      <c r="A2" s="2" t="s">
        <v>85</v>
      </c>
      <c r="B2" s="2" t="s">
        <v>83</v>
      </c>
      <c r="C2" s="2"/>
      <c r="D2" s="2"/>
      <c r="E2" s="2"/>
      <c r="F2" s="2" t="s">
        <v>107</v>
      </c>
      <c r="G2" s="2" t="s">
        <v>106</v>
      </c>
      <c r="H2" s="2" t="s">
        <v>105</v>
      </c>
      <c r="I2" s="2" t="s">
        <v>108</v>
      </c>
      <c r="J2" s="2" t="s">
        <v>109</v>
      </c>
      <c r="K2" s="2" t="s">
        <v>146</v>
      </c>
      <c r="L2" s="2" t="s">
        <v>192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7" t="s">
        <v>95</v>
      </c>
    </row>
    <row r="3" spans="1:18 16384:16384" x14ac:dyDescent="0.3">
      <c r="A3" s="1">
        <v>1</v>
      </c>
      <c r="B3" s="1" t="s">
        <v>63</v>
      </c>
      <c r="C3" s="1" t="s">
        <v>64</v>
      </c>
      <c r="D3" s="1" t="s">
        <v>65</v>
      </c>
      <c r="E3" s="1" t="s">
        <v>77</v>
      </c>
      <c r="F3" s="1">
        <v>10.5</v>
      </c>
      <c r="G3" s="1">
        <v>12</v>
      </c>
      <c r="H3" s="1">
        <v>12</v>
      </c>
      <c r="I3" s="1">
        <v>8.5</v>
      </c>
      <c r="J3" s="1">
        <v>11.5</v>
      </c>
      <c r="K3" s="1">
        <v>13</v>
      </c>
      <c r="L3" s="1">
        <v>8.5</v>
      </c>
      <c r="M3" s="1">
        <v>9</v>
      </c>
      <c r="N3" s="1">
        <v>9.5</v>
      </c>
      <c r="O3" s="1">
        <v>8.5</v>
      </c>
      <c r="P3" s="1">
        <v>9.5</v>
      </c>
      <c r="R3" s="7">
        <f>SUM(F3:Q3)</f>
        <v>112.5</v>
      </c>
      <c r="XFD3" s="1">
        <f>SUM(F3:XFC3)</f>
        <v>225</v>
      </c>
    </row>
    <row r="4" spans="1:18 16384:16384" x14ac:dyDescent="0.3">
      <c r="A4" s="1">
        <v>2</v>
      </c>
      <c r="B4" s="1" t="s">
        <v>66</v>
      </c>
      <c r="C4" s="1" t="s">
        <v>67</v>
      </c>
      <c r="D4" s="1" t="s">
        <v>68</v>
      </c>
      <c r="E4" s="1" t="s">
        <v>69</v>
      </c>
      <c r="F4" s="1">
        <v>10.5</v>
      </c>
      <c r="G4" s="1">
        <v>7.5</v>
      </c>
      <c r="H4" s="1">
        <v>10</v>
      </c>
      <c r="J4" s="1">
        <v>8.5</v>
      </c>
      <c r="K4" s="1">
        <v>9</v>
      </c>
      <c r="L4" s="1">
        <v>7.5</v>
      </c>
      <c r="M4" s="1">
        <v>5</v>
      </c>
      <c r="N4" s="1">
        <v>8</v>
      </c>
      <c r="O4" s="1">
        <v>8.5</v>
      </c>
      <c r="P4" s="1">
        <v>7.5</v>
      </c>
      <c r="R4" s="7">
        <f>SUM(F4:Q4)</f>
        <v>82</v>
      </c>
      <c r="XFD4" s="1">
        <f>SUM(XFD3)</f>
        <v>225</v>
      </c>
    </row>
    <row r="5" spans="1:18 16384:16384" x14ac:dyDescent="0.3">
      <c r="A5" s="1">
        <v>3</v>
      </c>
      <c r="B5" s="1" t="s">
        <v>70</v>
      </c>
      <c r="C5" s="1" t="s">
        <v>71</v>
      </c>
      <c r="D5" s="1" t="s">
        <v>72</v>
      </c>
      <c r="F5" s="1">
        <v>7.5</v>
      </c>
      <c r="I5" s="1">
        <v>8.5</v>
      </c>
      <c r="K5" s="1">
        <v>7.5</v>
      </c>
      <c r="L5" s="1">
        <v>7</v>
      </c>
      <c r="M5" s="1">
        <v>7</v>
      </c>
      <c r="N5" s="1">
        <v>6</v>
      </c>
      <c r="O5" s="1">
        <v>7.5</v>
      </c>
      <c r="R5" s="7">
        <f>SUM(F5:Q5)</f>
        <v>51</v>
      </c>
      <c r="XFD5" s="1">
        <f>SUM(XFD3:XFD4)</f>
        <v>450</v>
      </c>
    </row>
    <row r="6" spans="1:18 16384:16384" x14ac:dyDescent="0.3">
      <c r="A6" s="1">
        <v>4</v>
      </c>
      <c r="B6" s="1" t="s">
        <v>73</v>
      </c>
      <c r="C6" s="1" t="s">
        <v>74</v>
      </c>
      <c r="D6" s="1" t="s">
        <v>75</v>
      </c>
      <c r="F6" s="1">
        <v>7</v>
      </c>
      <c r="G6" s="1">
        <v>12</v>
      </c>
      <c r="H6" s="1">
        <v>9.5</v>
      </c>
      <c r="J6" s="1">
        <v>6</v>
      </c>
      <c r="R6" s="7">
        <f>SUM(F6:Q6)</f>
        <v>34.5</v>
      </c>
      <c r="XFD6" s="1">
        <f>SUM(XFD3:XFD5)</f>
        <v>900</v>
      </c>
    </row>
    <row r="7" spans="1:18 16384:16384" x14ac:dyDescent="0.3">
      <c r="A7" s="1">
        <v>5</v>
      </c>
      <c r="B7" s="1" t="s">
        <v>76</v>
      </c>
      <c r="C7" s="1" t="s">
        <v>64</v>
      </c>
      <c r="D7" s="1" t="s">
        <v>77</v>
      </c>
      <c r="E7" s="1" t="s">
        <v>153</v>
      </c>
      <c r="F7" s="1">
        <v>7</v>
      </c>
      <c r="G7" s="1">
        <v>5</v>
      </c>
      <c r="J7" s="1">
        <v>6.5</v>
      </c>
      <c r="K7" s="1">
        <v>10</v>
      </c>
      <c r="N7" s="1">
        <v>3</v>
      </c>
      <c r="R7" s="7">
        <f>SUM(F7:Q7)</f>
        <v>31.5</v>
      </c>
      <c r="XFD7" s="1">
        <f>SUM(XFD3:XFD6)</f>
        <v>1800</v>
      </c>
    </row>
    <row r="8" spans="1:18 16384:16384" x14ac:dyDescent="0.3">
      <c r="A8" s="1">
        <v>6</v>
      </c>
      <c r="B8" s="1" t="s">
        <v>78</v>
      </c>
      <c r="C8" s="1" t="s">
        <v>79</v>
      </c>
      <c r="D8" s="1" t="s">
        <v>80</v>
      </c>
      <c r="F8" s="1">
        <v>5</v>
      </c>
      <c r="G8" s="1">
        <v>5</v>
      </c>
      <c r="I8" s="1">
        <v>6</v>
      </c>
      <c r="M8" s="1">
        <v>5.5</v>
      </c>
      <c r="N8" s="1">
        <v>3</v>
      </c>
      <c r="P8" s="1">
        <v>4</v>
      </c>
      <c r="R8" s="7">
        <f>SUM(F8:Q8)</f>
        <v>28.5</v>
      </c>
      <c r="XFD8" s="1">
        <f>SUM(XFD2:XFD7)</f>
        <v>3600</v>
      </c>
    </row>
    <row r="9" spans="1:18 16384:16384" x14ac:dyDescent="0.3">
      <c r="A9" s="1">
        <v>7</v>
      </c>
      <c r="B9" s="1" t="s">
        <v>147</v>
      </c>
      <c r="C9" s="1" t="s">
        <v>148</v>
      </c>
      <c r="D9" s="1" t="s">
        <v>149</v>
      </c>
      <c r="I9" s="1">
        <v>5</v>
      </c>
      <c r="J9" s="1">
        <v>5</v>
      </c>
      <c r="K9" s="1">
        <v>6</v>
      </c>
      <c r="L9" s="1">
        <v>4.5</v>
      </c>
      <c r="R9" s="7">
        <f>SUM(F9:Q9)</f>
        <v>20.5</v>
      </c>
      <c r="XFD9" s="1">
        <f>SUM(XFD4:XFD8)</f>
        <v>6975</v>
      </c>
    </row>
    <row r="10" spans="1:18 16384:16384" x14ac:dyDescent="0.3">
      <c r="A10" s="1">
        <v>8</v>
      </c>
      <c r="B10" s="1" t="s">
        <v>212</v>
      </c>
      <c r="C10" s="1" t="s">
        <v>213</v>
      </c>
      <c r="D10" s="1" t="s">
        <v>214</v>
      </c>
      <c r="N10" s="1">
        <v>10</v>
      </c>
      <c r="O10" s="1">
        <v>9.5</v>
      </c>
      <c r="R10" s="7">
        <f>SUM(F10:Q10)</f>
        <v>19.5</v>
      </c>
      <c r="XFD10" s="1">
        <f>SUM(XFD2:XFD9)</f>
        <v>14175</v>
      </c>
    </row>
    <row r="11" spans="1:18 16384:16384" x14ac:dyDescent="0.3">
      <c r="A11" s="1">
        <v>9</v>
      </c>
      <c r="B11" s="1" t="s">
        <v>199</v>
      </c>
      <c r="C11" s="1" t="s">
        <v>200</v>
      </c>
      <c r="D11" s="1" t="s">
        <v>201</v>
      </c>
      <c r="L11" s="1">
        <v>7.5</v>
      </c>
      <c r="M11" s="1">
        <v>7</v>
      </c>
      <c r="R11" s="7">
        <f>SUM(F11:Q11)</f>
        <v>14.5</v>
      </c>
      <c r="XFD11" s="1">
        <f>SUM(XFD2:XFD10)</f>
        <v>28350</v>
      </c>
    </row>
    <row r="12" spans="1:18 16384:16384" x14ac:dyDescent="0.3">
      <c r="A12" s="1">
        <v>10</v>
      </c>
      <c r="B12" s="1" t="s">
        <v>162</v>
      </c>
      <c r="C12" s="1" t="s">
        <v>151</v>
      </c>
      <c r="D12" s="1" t="s">
        <v>79</v>
      </c>
      <c r="J12" s="1">
        <v>4.5</v>
      </c>
      <c r="L12" s="1">
        <v>7.5</v>
      </c>
      <c r="R12" s="7">
        <f>SUM(F12:Q12)</f>
        <v>12</v>
      </c>
      <c r="XFD12" s="1">
        <f>SUM(XFD5:XFD11)</f>
        <v>56250</v>
      </c>
    </row>
    <row r="13" spans="1:18 16384:16384" x14ac:dyDescent="0.3">
      <c r="A13" s="1">
        <v>11</v>
      </c>
      <c r="B13" s="1" t="s">
        <v>215</v>
      </c>
      <c r="C13" s="1" t="s">
        <v>67</v>
      </c>
      <c r="D13" s="1" t="s">
        <v>71</v>
      </c>
      <c r="N13" s="1">
        <v>6.5</v>
      </c>
      <c r="R13" s="7">
        <f>SUM(F13:Q13)</f>
        <v>6.5</v>
      </c>
      <c r="XFD13" s="1">
        <f>SUM(XFD3:XFD12)</f>
        <v>112950</v>
      </c>
    </row>
    <row r="14" spans="1:18 16384:16384" x14ac:dyDescent="0.3">
      <c r="A14" s="1">
        <v>12</v>
      </c>
      <c r="B14" s="1" t="s">
        <v>154</v>
      </c>
      <c r="C14" s="1" t="s">
        <v>155</v>
      </c>
      <c r="D14" s="1" t="s">
        <v>156</v>
      </c>
      <c r="J14" s="1">
        <v>6</v>
      </c>
      <c r="R14" s="7">
        <f>SUM(F14:Q14)</f>
        <v>6</v>
      </c>
      <c r="XFD14" s="1">
        <f>SUM(XFD3:XFD13)</f>
        <v>225900</v>
      </c>
    </row>
    <row r="15" spans="1:18 16384:16384" x14ac:dyDescent="0.3">
      <c r="A15" s="1">
        <v>13</v>
      </c>
      <c r="B15" s="1" t="s">
        <v>150</v>
      </c>
      <c r="C15" s="1" t="s">
        <v>72</v>
      </c>
      <c r="D15" s="1" t="s">
        <v>151</v>
      </c>
      <c r="E15" s="1" t="s">
        <v>152</v>
      </c>
      <c r="J15" s="1">
        <v>5</v>
      </c>
      <c r="R15" s="7">
        <f>SUM(F15:Q15)</f>
        <v>5</v>
      </c>
      <c r="XFD15" s="1">
        <f>SUM(XFD3:XFD14)</f>
        <v>451800</v>
      </c>
    </row>
    <row r="16" spans="1:18 16384:16384" x14ac:dyDescent="0.3">
      <c r="A16" s="1">
        <v>14</v>
      </c>
      <c r="B16" s="1" t="s">
        <v>157</v>
      </c>
      <c r="C16" s="1" t="s">
        <v>155</v>
      </c>
      <c r="D16" s="1" t="s">
        <v>158</v>
      </c>
      <c r="J16" s="1">
        <v>5</v>
      </c>
      <c r="R16" s="7">
        <f>SUM(F16:Q16)</f>
        <v>5</v>
      </c>
      <c r="XFD16" s="1">
        <f>SUM(XFD3:XFD15)</f>
        <v>903600</v>
      </c>
    </row>
    <row r="17" spans="1:18 16384:16384" x14ac:dyDescent="0.3">
      <c r="A17" s="1">
        <v>15</v>
      </c>
      <c r="B17" s="1" t="s">
        <v>222</v>
      </c>
      <c r="C17" s="1" t="s">
        <v>223</v>
      </c>
      <c r="D17" s="1" t="s">
        <v>65</v>
      </c>
      <c r="M17" s="1">
        <v>5</v>
      </c>
      <c r="R17" s="7">
        <f>SUM(F17:Q17)</f>
        <v>5</v>
      </c>
      <c r="XFD17" s="1">
        <f>SUM(R17)</f>
        <v>5</v>
      </c>
    </row>
    <row r="18" spans="1:18 16384:16384" x14ac:dyDescent="0.3">
      <c r="A18" s="1">
        <v>16</v>
      </c>
      <c r="B18" s="1" t="s">
        <v>159</v>
      </c>
      <c r="C18" s="1" t="s">
        <v>160</v>
      </c>
      <c r="D18" s="1" t="s">
        <v>161</v>
      </c>
      <c r="J18" s="1">
        <v>4.5</v>
      </c>
      <c r="R18" s="7">
        <f>SUM(F18:Q18)</f>
        <v>4.5</v>
      </c>
      <c r="XFD18" s="1">
        <f>SUM(XFD4:XFD17)</f>
        <v>1806980</v>
      </c>
    </row>
    <row r="19" spans="1:18 16384:16384" x14ac:dyDescent="0.3">
      <c r="A19" s="1">
        <v>17</v>
      </c>
      <c r="B19" s="1" t="s">
        <v>202</v>
      </c>
      <c r="C19" s="1" t="s">
        <v>203</v>
      </c>
      <c r="D19" s="1" t="s">
        <v>204</v>
      </c>
      <c r="L19" s="1">
        <v>4.5</v>
      </c>
      <c r="R19" s="7">
        <f>SUM(F19:Q19)</f>
        <v>4.5</v>
      </c>
      <c r="XFD19" s="1">
        <f>SUM(XFD4:XFD18)</f>
        <v>3613960</v>
      </c>
    </row>
    <row r="20" spans="1:18 16384:16384" x14ac:dyDescent="0.3">
      <c r="A20" s="1">
        <v>18</v>
      </c>
      <c r="B20" s="1" t="s">
        <v>163</v>
      </c>
      <c r="C20" s="1" t="s">
        <v>164</v>
      </c>
      <c r="D20" s="1" t="s">
        <v>165</v>
      </c>
      <c r="J20" s="1">
        <v>4</v>
      </c>
      <c r="R20" s="7">
        <f>SUM(F20:Q20)</f>
        <v>4</v>
      </c>
      <c r="XFD20" s="1">
        <f>SUM(XFD4:XFD19)</f>
        <v>7227920</v>
      </c>
    </row>
    <row r="21" spans="1:18 16384:16384" x14ac:dyDescent="0.3">
      <c r="A21" s="1">
        <v>19</v>
      </c>
      <c r="B21" s="1" t="s">
        <v>27</v>
      </c>
      <c r="C21" s="1" t="s">
        <v>81</v>
      </c>
      <c r="D21" s="1" t="s">
        <v>82</v>
      </c>
      <c r="F21" s="1">
        <v>3</v>
      </c>
      <c r="R21" s="7">
        <f>SUM(F21:Q21)</f>
        <v>3</v>
      </c>
      <c r="XFD21" s="1">
        <f>SUM(XFD4:XFD20)</f>
        <v>14455840</v>
      </c>
    </row>
    <row r="22" spans="1:18 16384:16384" x14ac:dyDescent="0.3">
      <c r="A22" s="1">
        <v>20</v>
      </c>
      <c r="B22" s="1" t="s">
        <v>224</v>
      </c>
      <c r="C22" s="1" t="s">
        <v>160</v>
      </c>
      <c r="D22" s="1" t="s">
        <v>225</v>
      </c>
      <c r="M22" s="1">
        <v>3</v>
      </c>
      <c r="R22" s="7">
        <f>SUM(F22:Q22)</f>
        <v>3</v>
      </c>
      <c r="XFD22" s="1">
        <f>SUM(R22)</f>
        <v>3</v>
      </c>
    </row>
    <row r="27" spans="1:18 16384:16384" x14ac:dyDescent="0.3">
      <c r="A27" s="2"/>
      <c r="B27" s="96" t="s">
        <v>240</v>
      </c>
      <c r="C27" s="97"/>
      <c r="D27" s="97"/>
      <c r="E27" s="9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8 16384:16384" x14ac:dyDescent="0.3">
      <c r="A28" s="2" t="s">
        <v>85</v>
      </c>
      <c r="B28" s="2" t="s">
        <v>83</v>
      </c>
      <c r="C28" s="2"/>
      <c r="D28" s="2"/>
      <c r="E28" s="2"/>
      <c r="F28" s="2" t="s">
        <v>107</v>
      </c>
      <c r="G28" s="2" t="s">
        <v>106</v>
      </c>
      <c r="H28" s="2" t="s">
        <v>105</v>
      </c>
      <c r="I28" s="2" t="s">
        <v>108</v>
      </c>
      <c r="J28" s="2" t="s">
        <v>109</v>
      </c>
      <c r="K28" s="2" t="s">
        <v>146</v>
      </c>
      <c r="L28" s="2" t="s">
        <v>192</v>
      </c>
      <c r="M28" s="2">
        <v>8</v>
      </c>
      <c r="N28" s="2">
        <v>9</v>
      </c>
      <c r="O28" s="2">
        <v>10</v>
      </c>
      <c r="P28" s="2">
        <v>11</v>
      </c>
      <c r="Q28" s="2">
        <v>12</v>
      </c>
      <c r="R28" s="7" t="s">
        <v>95</v>
      </c>
    </row>
    <row r="29" spans="1:18 16384:16384" x14ac:dyDescent="0.3">
      <c r="A29" s="1">
        <v>1</v>
      </c>
      <c r="B29" s="1" t="s">
        <v>63</v>
      </c>
      <c r="C29" s="1" t="s">
        <v>64</v>
      </c>
      <c r="D29" s="1" t="s">
        <v>65</v>
      </c>
      <c r="E29" s="1" t="s">
        <v>77</v>
      </c>
      <c r="F29" s="1">
        <v>10.5</v>
      </c>
      <c r="G29" s="1">
        <v>12</v>
      </c>
      <c r="H29" s="1">
        <v>12</v>
      </c>
      <c r="J29" s="1">
        <v>11.5</v>
      </c>
      <c r="K29" s="1">
        <v>13</v>
      </c>
      <c r="P29" s="1">
        <v>9.5</v>
      </c>
      <c r="R29" s="178">
        <f>SUM(F29:Q29)</f>
        <v>68.5</v>
      </c>
    </row>
    <row r="30" spans="1:18 16384:16384" x14ac:dyDescent="0.3">
      <c r="A30" s="1">
        <v>2</v>
      </c>
      <c r="B30" s="1" t="s">
        <v>66</v>
      </c>
      <c r="C30" s="1" t="s">
        <v>67</v>
      </c>
      <c r="D30" s="1" t="s">
        <v>68</v>
      </c>
      <c r="E30" s="1" t="s">
        <v>69</v>
      </c>
      <c r="F30" s="1">
        <v>10.5</v>
      </c>
      <c r="H30" s="1">
        <v>10</v>
      </c>
      <c r="J30" s="1">
        <v>8.5</v>
      </c>
      <c r="K30" s="1">
        <v>9</v>
      </c>
      <c r="N30" s="1">
        <v>8</v>
      </c>
      <c r="O30" s="1">
        <v>8.5</v>
      </c>
      <c r="R30" s="178">
        <f>SUM(F30:Q30)</f>
        <v>54.5</v>
      </c>
    </row>
    <row r="31" spans="1:18 16384:16384" x14ac:dyDescent="0.3">
      <c r="A31" s="1">
        <v>3</v>
      </c>
      <c r="B31" s="1" t="s">
        <v>70</v>
      </c>
      <c r="C31" s="1" t="s">
        <v>71</v>
      </c>
      <c r="D31" s="1" t="s">
        <v>72</v>
      </c>
      <c r="F31" s="1">
        <v>7.5</v>
      </c>
      <c r="I31" s="1">
        <v>8.5</v>
      </c>
      <c r="K31" s="1">
        <v>7.5</v>
      </c>
      <c r="L31" s="1">
        <v>7</v>
      </c>
      <c r="M31" s="1">
        <v>7</v>
      </c>
      <c r="O31" s="1">
        <v>7.5</v>
      </c>
      <c r="R31" s="178">
        <f>SUM(F31:Q31)</f>
        <v>45</v>
      </c>
    </row>
    <row r="32" spans="1:18 16384:16384" x14ac:dyDescent="0.3">
      <c r="A32" s="1">
        <v>5</v>
      </c>
      <c r="B32" s="1" t="s">
        <v>76</v>
      </c>
      <c r="C32" s="1" t="s">
        <v>64</v>
      </c>
      <c r="D32" s="1" t="s">
        <v>77</v>
      </c>
      <c r="E32" s="1" t="s">
        <v>153</v>
      </c>
      <c r="F32" s="1">
        <v>7</v>
      </c>
      <c r="G32" s="1">
        <v>5</v>
      </c>
      <c r="J32" s="1">
        <v>6.5</v>
      </c>
      <c r="K32" s="1">
        <v>10</v>
      </c>
      <c r="N32" s="1">
        <v>3</v>
      </c>
      <c r="R32" s="177">
        <f>SUM(F32:Q32)</f>
        <v>31.5</v>
      </c>
    </row>
    <row r="33" spans="1:18" x14ac:dyDescent="0.3">
      <c r="A33" s="1">
        <v>6</v>
      </c>
      <c r="B33" s="1" t="s">
        <v>78</v>
      </c>
      <c r="C33" s="1" t="s">
        <v>79</v>
      </c>
      <c r="D33" s="1" t="s">
        <v>80</v>
      </c>
      <c r="F33" s="1">
        <v>5</v>
      </c>
      <c r="G33" s="1">
        <v>5</v>
      </c>
      <c r="I33" s="1">
        <v>6</v>
      </c>
      <c r="M33" s="1">
        <v>5.5</v>
      </c>
      <c r="N33" s="1">
        <v>3</v>
      </c>
      <c r="P33" s="1">
        <v>4</v>
      </c>
      <c r="R33" s="178">
        <f>SUM(F33:Q33)</f>
        <v>28.5</v>
      </c>
    </row>
    <row r="34" spans="1:18" x14ac:dyDescent="0.3">
      <c r="A34" s="2"/>
      <c r="B34" s="96" t="s">
        <v>241</v>
      </c>
      <c r="C34" s="97"/>
      <c r="D34" s="97"/>
      <c r="E34" s="9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8" x14ac:dyDescent="0.3">
      <c r="A35" s="2" t="s">
        <v>85</v>
      </c>
      <c r="B35" s="2" t="s">
        <v>83</v>
      </c>
      <c r="C35" s="2"/>
      <c r="D35" s="2"/>
      <c r="E35" s="2"/>
      <c r="F35" s="2" t="s">
        <v>107</v>
      </c>
      <c r="G35" s="2" t="s">
        <v>106</v>
      </c>
      <c r="H35" s="2" t="s">
        <v>105</v>
      </c>
      <c r="I35" s="2" t="s">
        <v>108</v>
      </c>
      <c r="J35" s="2" t="s">
        <v>109</v>
      </c>
      <c r="K35" s="2" t="s">
        <v>146</v>
      </c>
      <c r="L35" s="2" t="s">
        <v>192</v>
      </c>
      <c r="M35" s="2">
        <v>8</v>
      </c>
      <c r="N35" s="2">
        <v>9</v>
      </c>
      <c r="O35" s="2">
        <v>10</v>
      </c>
      <c r="P35" s="2">
        <v>11</v>
      </c>
      <c r="Q35" s="2">
        <v>12</v>
      </c>
      <c r="R35" s="7" t="s">
        <v>95</v>
      </c>
    </row>
    <row r="36" spans="1:18" x14ac:dyDescent="0.3">
      <c r="A36" s="1">
        <v>1</v>
      </c>
      <c r="B36" s="1" t="s">
        <v>63</v>
      </c>
      <c r="C36" s="1" t="s">
        <v>64</v>
      </c>
      <c r="D36" s="1" t="s">
        <v>65</v>
      </c>
      <c r="E36" s="1" t="s">
        <v>77</v>
      </c>
      <c r="G36" s="1">
        <v>12</v>
      </c>
      <c r="H36" s="1">
        <v>12</v>
      </c>
      <c r="K36" s="1">
        <v>13</v>
      </c>
      <c r="R36" s="178">
        <f>SUM(F36:Q36)</f>
        <v>37</v>
      </c>
    </row>
    <row r="37" spans="1:18" x14ac:dyDescent="0.3">
      <c r="A37" s="1">
        <v>2</v>
      </c>
      <c r="B37" s="1" t="s">
        <v>66</v>
      </c>
      <c r="C37" s="1" t="s">
        <v>67</v>
      </c>
      <c r="D37" s="1" t="s">
        <v>68</v>
      </c>
      <c r="E37" s="1" t="s">
        <v>69</v>
      </c>
      <c r="F37" s="1">
        <v>10.5</v>
      </c>
      <c r="H37" s="1">
        <v>10</v>
      </c>
      <c r="O37" s="1">
        <v>8.5</v>
      </c>
      <c r="R37" s="178">
        <f>SUM(F37:Q37)</f>
        <v>29</v>
      </c>
    </row>
    <row r="38" spans="1:18" x14ac:dyDescent="0.3">
      <c r="A38" s="1">
        <v>4</v>
      </c>
      <c r="B38" s="1" t="s">
        <v>73</v>
      </c>
      <c r="C38" s="1" t="s">
        <v>74</v>
      </c>
      <c r="D38" s="1" t="s">
        <v>75</v>
      </c>
      <c r="F38" s="1">
        <v>7</v>
      </c>
      <c r="G38" s="1">
        <v>12</v>
      </c>
      <c r="H38" s="1">
        <v>9.5</v>
      </c>
      <c r="R38" s="178">
        <f>SUM(F38:Q38)</f>
        <v>28.5</v>
      </c>
    </row>
    <row r="39" spans="1:18" x14ac:dyDescent="0.3">
      <c r="A39" s="1">
        <v>3</v>
      </c>
      <c r="B39" s="1" t="s">
        <v>70</v>
      </c>
      <c r="C39" s="1" t="s">
        <v>71</v>
      </c>
      <c r="D39" s="1" t="s">
        <v>72</v>
      </c>
      <c r="F39" s="1">
        <v>7.5</v>
      </c>
      <c r="I39" s="1">
        <v>8.5</v>
      </c>
      <c r="O39" s="1">
        <v>7.5</v>
      </c>
      <c r="R39" s="178">
        <f>SUM(F39:Q39)</f>
        <v>23.5</v>
      </c>
    </row>
    <row r="40" spans="1:18" x14ac:dyDescent="0.3">
      <c r="A40" s="1">
        <v>5</v>
      </c>
      <c r="B40" s="1" t="s">
        <v>76</v>
      </c>
      <c r="C40" s="1" t="s">
        <v>64</v>
      </c>
      <c r="D40" s="1" t="s">
        <v>77</v>
      </c>
      <c r="E40" s="1" t="s">
        <v>153</v>
      </c>
      <c r="F40" s="1">
        <v>7</v>
      </c>
      <c r="J40" s="1">
        <v>6.5</v>
      </c>
      <c r="K40" s="1">
        <v>10</v>
      </c>
      <c r="R40" s="178">
        <f>SUM(F40:Q40)</f>
        <v>23.5</v>
      </c>
    </row>
    <row r="41" spans="1:18" x14ac:dyDescent="0.3">
      <c r="A41" s="1">
        <v>8</v>
      </c>
      <c r="B41" s="1" t="s">
        <v>212</v>
      </c>
      <c r="C41" s="1" t="s">
        <v>213</v>
      </c>
      <c r="D41" s="1" t="s">
        <v>214</v>
      </c>
      <c r="N41" s="1">
        <v>10</v>
      </c>
      <c r="O41" s="1">
        <v>9.5</v>
      </c>
      <c r="R41" s="177">
        <f>SUM(F41:Q41)</f>
        <v>19.5</v>
      </c>
    </row>
    <row r="42" spans="1:18" x14ac:dyDescent="0.3">
      <c r="A42" s="1">
        <v>6</v>
      </c>
      <c r="B42" s="1" t="s">
        <v>78</v>
      </c>
      <c r="C42" s="1" t="s">
        <v>79</v>
      </c>
      <c r="D42" s="1" t="s">
        <v>80</v>
      </c>
      <c r="G42" s="1">
        <v>5</v>
      </c>
      <c r="I42" s="1">
        <v>6</v>
      </c>
      <c r="M42" s="1">
        <v>5.5</v>
      </c>
      <c r="R42" s="178">
        <f>SUM(F42:Q42)</f>
        <v>16.5</v>
      </c>
    </row>
    <row r="43" spans="1:18" x14ac:dyDescent="0.3">
      <c r="A43" s="1">
        <v>7</v>
      </c>
      <c r="B43" s="1" t="s">
        <v>147</v>
      </c>
      <c r="C43" s="1" t="s">
        <v>148</v>
      </c>
      <c r="D43" s="1" t="s">
        <v>149</v>
      </c>
      <c r="I43" s="1">
        <v>5</v>
      </c>
      <c r="J43" s="1">
        <v>5</v>
      </c>
      <c r="K43" s="1">
        <v>6</v>
      </c>
      <c r="R43" s="178">
        <f>SUM(F43:Q43)</f>
        <v>16</v>
      </c>
    </row>
    <row r="44" spans="1:18" x14ac:dyDescent="0.3">
      <c r="A44" s="1">
        <v>9</v>
      </c>
      <c r="B44" s="1" t="s">
        <v>199</v>
      </c>
      <c r="C44" s="1" t="s">
        <v>200</v>
      </c>
      <c r="D44" s="1" t="s">
        <v>201</v>
      </c>
      <c r="L44" s="1">
        <v>7.5</v>
      </c>
      <c r="M44" s="1">
        <v>7</v>
      </c>
      <c r="R44" s="177">
        <f>SUM(F44:Q44)</f>
        <v>14.5</v>
      </c>
    </row>
    <row r="45" spans="1:18" x14ac:dyDescent="0.3">
      <c r="A45" s="1">
        <v>10</v>
      </c>
      <c r="B45" s="1" t="s">
        <v>162</v>
      </c>
      <c r="C45" s="1" t="s">
        <v>151</v>
      </c>
      <c r="D45" s="1" t="s">
        <v>79</v>
      </c>
      <c r="J45" s="1">
        <v>4.5</v>
      </c>
      <c r="L45" s="1">
        <v>7.5</v>
      </c>
      <c r="R45" s="177">
        <f>SUM(F45:Q45)</f>
        <v>12</v>
      </c>
    </row>
  </sheetData>
  <sortState xmlns:xlrd2="http://schemas.microsoft.com/office/spreadsheetml/2017/richdata2" ref="A36:XFD45">
    <sortCondition descending="1" ref="R36:R45"/>
  </sortState>
  <mergeCells count="3">
    <mergeCell ref="B1:E1"/>
    <mergeCell ref="B27:E27"/>
    <mergeCell ref="B34:E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6D9D-35E3-4890-A3C4-0256EA3D9B17}">
  <dimension ref="A1:H15"/>
  <sheetViews>
    <sheetView workbookViewId="0">
      <selection activeCell="E27" sqref="E27"/>
    </sheetView>
  </sheetViews>
  <sheetFormatPr defaultRowHeight="14.4" x14ac:dyDescent="0.3"/>
  <cols>
    <col min="1" max="1" width="14.109375" customWidth="1"/>
    <col min="6" max="6" width="14.33203125" bestFit="1" customWidth="1"/>
    <col min="7" max="8" width="11.88671875" bestFit="1" customWidth="1"/>
  </cols>
  <sheetData>
    <row r="1" spans="1:8" x14ac:dyDescent="0.3">
      <c r="A1" s="9" t="s">
        <v>166</v>
      </c>
      <c r="B1" s="10"/>
      <c r="C1" s="10"/>
      <c r="D1" s="10"/>
      <c r="E1" s="10"/>
      <c r="F1" s="1"/>
      <c r="G1" s="1"/>
      <c r="H1" s="1"/>
    </row>
    <row r="2" spans="1:8" x14ac:dyDescent="0.3">
      <c r="A2" s="1"/>
      <c r="B2" s="1" t="s">
        <v>167</v>
      </c>
      <c r="C2" s="1" t="s">
        <v>168</v>
      </c>
      <c r="D2" s="1" t="s">
        <v>169</v>
      </c>
      <c r="E2" s="1"/>
      <c r="F2" s="1"/>
      <c r="G2" s="1"/>
      <c r="H2" s="1"/>
    </row>
    <row r="3" spans="1:8" x14ac:dyDescent="0.3">
      <c r="A3" s="1"/>
      <c r="B3" s="1" t="s">
        <v>183</v>
      </c>
      <c r="C3" s="1" t="s">
        <v>184</v>
      </c>
      <c r="D3" s="1" t="s">
        <v>185</v>
      </c>
      <c r="E3" s="1"/>
      <c r="F3" s="1"/>
      <c r="G3" s="1"/>
      <c r="H3" s="1"/>
    </row>
    <row r="4" spans="1:8" x14ac:dyDescent="0.3">
      <c r="A4" s="1" t="s">
        <v>170</v>
      </c>
      <c r="B4" s="1">
        <v>1200</v>
      </c>
      <c r="C4" s="1">
        <v>700</v>
      </c>
      <c r="D4" s="1">
        <v>500</v>
      </c>
      <c r="E4" s="1"/>
      <c r="F4" s="11" t="s">
        <v>171</v>
      </c>
      <c r="G4" s="11" t="s">
        <v>177</v>
      </c>
      <c r="H4" s="11" t="s">
        <v>182</v>
      </c>
    </row>
    <row r="5" spans="1:8" x14ac:dyDescent="0.3">
      <c r="A5" s="1" t="s">
        <v>172</v>
      </c>
      <c r="B5" s="1">
        <v>400</v>
      </c>
      <c r="C5" s="1">
        <v>300</v>
      </c>
      <c r="D5" s="1">
        <v>200</v>
      </c>
      <c r="E5" s="1"/>
      <c r="F5" s="1"/>
      <c r="G5" s="1"/>
      <c r="H5" s="11"/>
    </row>
    <row r="6" spans="1:8" x14ac:dyDescent="0.3">
      <c r="A6" s="1" t="s">
        <v>173</v>
      </c>
      <c r="B6" s="1">
        <v>100</v>
      </c>
      <c r="C6" s="1">
        <v>100</v>
      </c>
      <c r="D6" s="1">
        <v>100</v>
      </c>
      <c r="E6" s="1"/>
      <c r="F6" s="1"/>
      <c r="G6" s="1"/>
      <c r="H6" s="11"/>
    </row>
    <row r="7" spans="1:8" x14ac:dyDescent="0.3">
      <c r="A7" s="1"/>
      <c r="B7" s="1"/>
      <c r="C7" s="1"/>
      <c r="D7" s="1"/>
      <c r="E7" s="1"/>
      <c r="F7" s="1"/>
      <c r="G7" s="1"/>
      <c r="H7" s="11"/>
    </row>
    <row r="8" spans="1:8" x14ac:dyDescent="0.3">
      <c r="A8" s="1" t="s">
        <v>174</v>
      </c>
      <c r="B8" s="1">
        <v>100</v>
      </c>
      <c r="C8" s="1">
        <v>100</v>
      </c>
      <c r="D8" s="1">
        <v>100</v>
      </c>
      <c r="E8" s="1"/>
      <c r="F8" s="11" t="s">
        <v>230</v>
      </c>
      <c r="G8" s="11" t="s">
        <v>175</v>
      </c>
      <c r="H8" s="11" t="s">
        <v>182</v>
      </c>
    </row>
    <row r="9" spans="1:8" x14ac:dyDescent="0.3">
      <c r="A9" s="1" t="s">
        <v>176</v>
      </c>
      <c r="B9" s="1">
        <v>100</v>
      </c>
      <c r="C9" s="1">
        <v>100</v>
      </c>
      <c r="D9" s="1">
        <v>100</v>
      </c>
      <c r="E9" s="1"/>
      <c r="F9" s="11" t="s">
        <v>230</v>
      </c>
      <c r="G9" s="11" t="s">
        <v>177</v>
      </c>
      <c r="H9" s="11" t="s">
        <v>182</v>
      </c>
    </row>
    <row r="10" spans="1:8" x14ac:dyDescent="0.3">
      <c r="A10" s="1" t="s">
        <v>178</v>
      </c>
      <c r="B10" s="1">
        <v>100</v>
      </c>
      <c r="C10" s="1">
        <v>100</v>
      </c>
      <c r="D10" s="1">
        <v>100</v>
      </c>
      <c r="E10" s="1"/>
      <c r="F10" s="11" t="s">
        <v>230</v>
      </c>
      <c r="G10" s="11" t="s">
        <v>177</v>
      </c>
      <c r="H10" s="11" t="s">
        <v>182</v>
      </c>
    </row>
    <row r="11" spans="1:8" x14ac:dyDescent="0.3">
      <c r="A11" s="1"/>
      <c r="B11" s="1"/>
      <c r="C11" s="1"/>
      <c r="D11" s="1"/>
      <c r="E11" s="1"/>
      <c r="F11" s="11"/>
      <c r="G11" s="11"/>
      <c r="H11" s="11"/>
    </row>
    <row r="12" spans="1:8" x14ac:dyDescent="0.3">
      <c r="A12" s="1" t="s">
        <v>179</v>
      </c>
      <c r="B12" s="1">
        <v>200</v>
      </c>
      <c r="C12" s="1">
        <v>200</v>
      </c>
      <c r="D12" s="1">
        <v>200</v>
      </c>
      <c r="E12" s="1"/>
      <c r="F12" s="11" t="s">
        <v>230</v>
      </c>
      <c r="G12" s="11" t="s">
        <v>177</v>
      </c>
      <c r="H12" s="11" t="s">
        <v>182</v>
      </c>
    </row>
    <row r="13" spans="1:8" x14ac:dyDescent="0.3">
      <c r="A13" s="1"/>
      <c r="B13" s="1"/>
      <c r="C13" s="1"/>
      <c r="D13" s="1"/>
      <c r="E13" s="1"/>
      <c r="F13" s="1"/>
      <c r="G13" s="1"/>
      <c r="H13" s="11"/>
    </row>
    <row r="14" spans="1:8" x14ac:dyDescent="0.3">
      <c r="A14" s="1" t="s">
        <v>180</v>
      </c>
      <c r="B14" s="1">
        <v>1000</v>
      </c>
      <c r="C14" s="1">
        <v>700</v>
      </c>
      <c r="D14" s="1">
        <v>500</v>
      </c>
      <c r="E14" s="1"/>
      <c r="F14" s="11" t="s">
        <v>181</v>
      </c>
      <c r="G14" s="11" t="s">
        <v>177</v>
      </c>
      <c r="H14" s="11" t="s">
        <v>182</v>
      </c>
    </row>
    <row r="15" spans="1:8" x14ac:dyDescent="0.3">
      <c r="A15" s="12"/>
      <c r="B15" s="12">
        <f>SUM(B4:B14)</f>
        <v>3200</v>
      </c>
      <c r="C15" s="12">
        <f>SUM(C4:C14)</f>
        <v>2300</v>
      </c>
      <c r="D15" s="12">
        <f>SUM(D4:D14)</f>
        <v>1800</v>
      </c>
      <c r="E15" s="12">
        <f>SUM(B15:D15)</f>
        <v>7300</v>
      </c>
      <c r="F15" s="12"/>
      <c r="G15" s="12"/>
      <c r="H1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GP 2024 ind</vt:lpstr>
      <vt:lpstr>GP rodz</vt:lpstr>
      <vt:lpstr>Nagrody GP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Marian</dc:creator>
  <cp:lastModifiedBy>Marian Sadzikowski</cp:lastModifiedBy>
  <cp:lastPrinted>2024-02-23T18:57:35Z</cp:lastPrinted>
  <dcterms:created xsi:type="dcterms:W3CDTF">2015-06-05T18:19:34Z</dcterms:created>
  <dcterms:modified xsi:type="dcterms:W3CDTF">2024-12-23T22:39:06Z</dcterms:modified>
</cp:coreProperties>
</file>